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125" activeTab="0"/>
  </bookViews>
  <sheets>
    <sheet name="Załączni 1A" sheetId="1" r:id="rId1"/>
  </sheets>
  <definedNames/>
  <calcPr fullCalcOnLoad="1"/>
</workbook>
</file>

<file path=xl/sharedStrings.xml><?xml version="1.0" encoding="utf-8"?>
<sst xmlns="http://schemas.openxmlformats.org/spreadsheetml/2006/main" count="641" uniqueCount="289">
  <si>
    <t>Załącznik 1A</t>
  </si>
  <si>
    <t>Lp</t>
  </si>
  <si>
    <t>Nazwa</t>
  </si>
  <si>
    <t>Jednostka miary</t>
  </si>
  <si>
    <t>Ilość</t>
  </si>
  <si>
    <t xml:space="preserve">Cena jednostkowa netto </t>
  </si>
  <si>
    <t xml:space="preserve">Cena jednostkowa brutto </t>
  </si>
  <si>
    <t>Stawka VAT</t>
  </si>
  <si>
    <t>Wartość ogółem netto</t>
  </si>
  <si>
    <t>Wartość ogółem brutto</t>
  </si>
  <si>
    <t>SUMA</t>
  </si>
  <si>
    <t>Wartość brutto ogółem.............................................zł</t>
  </si>
  <si>
    <t>Słownie.............................................................................................................</t>
  </si>
  <si>
    <t>szt.</t>
  </si>
  <si>
    <t>kg</t>
  </si>
  <si>
    <t>Kurczak świeży</t>
  </si>
  <si>
    <t>Naleśniki z serem</t>
  </si>
  <si>
    <t>Kopytka</t>
  </si>
  <si>
    <t>Pierogi z mięsem</t>
  </si>
  <si>
    <t>Pierogi z kapustą i grzybami</t>
  </si>
  <si>
    <t>Pierogi z serem</t>
  </si>
  <si>
    <t>Kluski śląskie</t>
  </si>
  <si>
    <t>l</t>
  </si>
  <si>
    <t>Pietruszka</t>
  </si>
  <si>
    <t>Cukier kryształ   1kg</t>
  </si>
  <si>
    <t>op</t>
  </si>
  <si>
    <t>Czosnek granulowany 20g</t>
  </si>
  <si>
    <t>Naleśniki bez nadzienia</t>
  </si>
  <si>
    <t>Pakiet 1  - Mięso wołowe i wieprzowe oraz wędliny</t>
  </si>
  <si>
    <t xml:space="preserve">Pakiet 3  - Wyroby garmażeryjne świeże </t>
  </si>
  <si>
    <t>Mąka pszenna  paczkowana typu 480 op.1kg Szadkowska lub równoważna</t>
  </si>
  <si>
    <t>Ser żółty w całości 1kg ( typu GOUDA, Podlaski lub równoważny)</t>
  </si>
  <si>
    <t>op.</t>
  </si>
  <si>
    <t>Jabłka typu Ligol, Janagold</t>
  </si>
  <si>
    <r>
      <rPr>
        <b/>
        <sz val="11"/>
        <rFont val="Tahoma"/>
        <family val="2"/>
      </rPr>
      <t xml:space="preserve">UWAGA: </t>
    </r>
    <r>
      <rPr>
        <b/>
        <sz val="10"/>
        <rFont val="Tahoma"/>
        <family val="2"/>
      </rPr>
      <t>Jeżeli w jakiejkolwiek pozycji formularza asortymentowo cenowego (załącznik 1A do SIWZ) użyto nazwy towarowej, Wykonawca może złozyć ofertę na towar równoważny (o tych samych prametrach) lub lepszy jakościowo od tego, który wymieniono przy użyciu nazwy towarowej. Wykonawca, który zaoferuje produkt równoważny lub lepszy od opisanego jest obowiązany wykazać, że oferowany przez niego artykuł spełnia wymagania określonego przez Zamawiającego w szczególności poprzez złączenie do oferty kart produktu lub opakowania potwierdzających skład poduktu.</t>
    </r>
  </si>
  <si>
    <t>Sałata lodowa</t>
  </si>
  <si>
    <t>Arbuz: soczysty, dojrzały, czerwony miąższ</t>
  </si>
  <si>
    <t>Banany: dojrzałe, żółte, jędrne, świeże, w kiściach</t>
  </si>
  <si>
    <t>Buraki: ,swieże, jędrne, czerwone</t>
  </si>
  <si>
    <t>Cebula surowa świeża</t>
  </si>
  <si>
    <t>Cytryny soczyste, dojrzałe, świeże</t>
  </si>
  <si>
    <t>Kalafior  duży, biały, świeży , jędrny</t>
  </si>
  <si>
    <t>Kapusta biała surowa, młoda, świeża, główka</t>
  </si>
  <si>
    <t>Kapusta czerwona, moda świeża, główki</t>
  </si>
  <si>
    <t>Kapusta kiszona  naturalnie, bez dodatku octu</t>
  </si>
  <si>
    <t>Kapusta pekińska, zielona, świeża</t>
  </si>
  <si>
    <t>Koperek zielony, świeży w pęczkach</t>
  </si>
  <si>
    <t>Mandarynki klementynki, bezpestkowe, dojrzałe, soczyste, świeże</t>
  </si>
  <si>
    <t>Marchew, kolor czerwony, jędrna, czysta, świeża</t>
  </si>
  <si>
    <t>Ogórki świeże, szklarniowe, gruntowe, twarde, świeże, zielone</t>
  </si>
  <si>
    <t>Papryka czerwona, żółta, zielona, jędrna, świeża</t>
  </si>
  <si>
    <t>Pieczarki białe, swieże czyste</t>
  </si>
  <si>
    <t>Natka pietruszki zielona świeża w pęczkach</t>
  </si>
  <si>
    <t>Pomarańcze, diojrze, sodkie, soczyste, świeże</t>
  </si>
  <si>
    <t>Por świeży, zielony</t>
  </si>
  <si>
    <t>Rzodkiewka koloru czerwonego, świeża, w pęczkach</t>
  </si>
  <si>
    <t>Sałata liściasta, zielona, świeża, główka (krucha bez goryczy)</t>
  </si>
  <si>
    <t>Seler korzń, świeży</t>
  </si>
  <si>
    <t>Szczypiorek cienki, zielony, świeży w pęczkach</t>
  </si>
  <si>
    <t>Śliwki duże , dojrzałe, soczyste</t>
  </si>
  <si>
    <t xml:space="preserve">Truskawki czerwone, aromatyczne, dojrzałe, słodkie </t>
  </si>
  <si>
    <t>Ziemniaki swieże, jędrne, czyste</t>
  </si>
  <si>
    <t>Winogrono białe, dojrzałe, świeże, słodkie</t>
  </si>
  <si>
    <t>Karczek bez kości, kolor czerwony, świeży, nie tłusty</t>
  </si>
  <si>
    <t>Mięso od szynki, mięso wieprzowe bez kości, kolor czerony, chude, świeże</t>
  </si>
  <si>
    <t>Schab bez kości, świeży , kolor czerwony</t>
  </si>
  <si>
    <t>Słonina bez skóry, wieprzowa</t>
  </si>
  <si>
    <t>Filet z piersi indyka bez skóry, swieży</t>
  </si>
  <si>
    <t>Filet z piersi kurczaka bez skóry, swieży</t>
  </si>
  <si>
    <t>Żeberka paski wieprzowe, swieże</t>
  </si>
  <si>
    <t>Wołowina (antrykot, szponder), swieża</t>
  </si>
  <si>
    <t>Wątroba wieprzowa, swieża</t>
  </si>
  <si>
    <t>Łopatka wieprzowa bez kości, swieża</t>
  </si>
  <si>
    <t>Brzuch surowy bez kości, swieży</t>
  </si>
  <si>
    <t>Papryka konserwowa 0,9l</t>
  </si>
  <si>
    <t>Filet z makreli w pomidorach 175g</t>
  </si>
  <si>
    <t>Czosnek świeży  główka</t>
  </si>
  <si>
    <t>Kiełki rzodkiewki</t>
  </si>
  <si>
    <t>Soczki owocowe 100% w kartoniku, poj. 200ml  z rurką bez zawartości cukru</t>
  </si>
  <si>
    <t>Sól niskosodowana   1kg</t>
  </si>
  <si>
    <t>Tuńczyk w zalewie.  Zawierają 60% ryby w 100g produktu</t>
  </si>
  <si>
    <t>Nazwa producenta</t>
  </si>
  <si>
    <t>Kiełbasa tatrzańska</t>
  </si>
  <si>
    <t xml:space="preserve">Boczek wędzony parzony, wieprzowy 88,2% </t>
  </si>
  <si>
    <t xml:space="preserve">Mięso gularzowe drobiowe </t>
  </si>
  <si>
    <t>Pałka kurczaka, podudzie, swieże</t>
  </si>
  <si>
    <t>Pasztet z indyka</t>
  </si>
  <si>
    <t>Polędwica drobiowa</t>
  </si>
  <si>
    <t>Udziec wędzony</t>
  </si>
  <si>
    <t>Schab drobiowy</t>
  </si>
  <si>
    <t>Żywiecka drobiowa</t>
  </si>
  <si>
    <t>Szynka drobiowy</t>
  </si>
  <si>
    <t>Szynkowa drobiowa</t>
  </si>
  <si>
    <t>Filet wędzony z indyka</t>
  </si>
  <si>
    <t>Pierogi leniwe, kluski</t>
  </si>
  <si>
    <t>Actimell mix smaków 100g</t>
  </si>
  <si>
    <t>Twarożek mix smaków135g (typu łaciaty)</t>
  </si>
  <si>
    <t>Twarożek mix smaków 150g (typu  Almette)</t>
  </si>
  <si>
    <t>Gałka muszkatałowa 10g</t>
  </si>
  <si>
    <t>Imbir 15g</t>
  </si>
  <si>
    <t xml:space="preserve">Kukurydza konserwowa  złocista, ziarno kalibrowane, bez dodatku cukru, masa całkowita 340g, po odcieku 285g, puszka łatwootwieralna,  </t>
  </si>
  <si>
    <t>Przecier ogórkowy z ogórków kwaszonych 100%, masa netto 350g</t>
  </si>
  <si>
    <t xml:space="preserve">Ziele angielskie 10g </t>
  </si>
  <si>
    <t>Grzanki wrocławskie 150g</t>
  </si>
  <si>
    <t>Groszek ptysiowy 80g</t>
  </si>
  <si>
    <t xml:space="preserve">Pieprz ziołowy mielony 15g </t>
  </si>
  <si>
    <t>Czereśnie</t>
  </si>
  <si>
    <t>Gruszki typu Klapsa, Konferencja, dojrzałe jędrne, świeże</t>
  </si>
  <si>
    <t>Jajka kl. A 63-73g z terminem spożycia do 28 dni</t>
  </si>
  <si>
    <t>Kiwi</t>
  </si>
  <si>
    <t>Ogórki kiszone w wodzie</t>
  </si>
  <si>
    <t>Owoc Kaki</t>
  </si>
  <si>
    <t>Owoc melon</t>
  </si>
  <si>
    <t>Brokuły świeże</t>
  </si>
  <si>
    <t>Mix sałat</t>
  </si>
  <si>
    <t>Pakiet 4  - Nabiał</t>
  </si>
  <si>
    <t>Pakiet 5  - Artykuły spożywcze różne</t>
  </si>
  <si>
    <t>Pakiet 6  - Warzywa i owoce świeże oraz jajka</t>
  </si>
  <si>
    <t>Pakiet 7  - Mrożonki</t>
  </si>
  <si>
    <t>Makaron  nitka rosołowa, 5 jajeczny,  500g  - bez konserwantów, sztucznych dodatków, barwników, aromatów, produkowany wg tradycyjnej domowej receptury z najwyższej jakości mąki pszennej pełniziarnistej i jaj, naturalny kolor oraz zapach.</t>
  </si>
  <si>
    <t>Makaron kolanka ozdobne 500g  - bez konserwantów, sztucznych dodatków, barwników, aromatów, produkowany wg tradycyjnej domowej receptury z najwyższej jakości mąki pszennej pełniziarnistej i jaj, naturalny kolor oraz zapach.</t>
  </si>
  <si>
    <t>Makaron nitka spaghetti 500g - bez konserwantów, sztucznych dodatków, barwników, aromatów, produkowany wg tradycyjnej domowej receptury z najwyższej jakości mąki pszennej pełniziarnistej i jaj, naturalny kolor oraz zapach.</t>
  </si>
  <si>
    <t>Makaron pióra 400g - bez konserwantów, sztucznych dodatków, barwników, aromatów, produkowany wg tradycyjnej domowej receptury z najwyższej jakości mąki pszennej pełniziarnistej i jaj, naturalny kolor oraz zapach.</t>
  </si>
  <si>
    <t>Makaron świderki 500g  - bez konserwantów, sztucznych dodatków, barwników, aromatów, produkowany wg tradycyjnej domowej receptury z najwyższej jakości mąki pszennej pełniziarnistej i jaj, naturalny kolor oraz zapach.</t>
  </si>
  <si>
    <t>Makaron zacierka 200-250g  - bez konserwantów, sztucznych dodatków, barwników, aromatów, produkowany wg tradycyjnej domowej receptury z najwyższej jakości mąki pszennej pełniziarnistej i jaj, naturalny kolor oraz zapach.</t>
  </si>
  <si>
    <t>Makaron wstążki szeroka, 4 jajeczny , 500g  - bez konserwantów, sztucznych dodatków, barwników, aromatów, produkowany wg tradycyjnej domowej receptury z najwyższej jakości mąki pszennej pełniziarnistej i jaj, naturalny kolor oraz zapach.</t>
  </si>
  <si>
    <t>Groch łuskany  połówki 1kg -oczyszczone z łuski i rozłupane ziarna grochu bez żadnych dodatków</t>
  </si>
  <si>
    <t xml:space="preserve">Fasolka biały Jaś paczkowana ziarno wielkości 18-25mm </t>
  </si>
  <si>
    <t>Ketchup łagodny 320-450g  typu Pudliszki lub równoważny - produkt nie może zawierać konserwantów, zużyto do jego produkcji nie mniej niż 120g pomidorów do przygotowania 100g gotowego produktu</t>
  </si>
  <si>
    <t>Ryż biały 1kg bez żadnych dodatków i konserwantów.</t>
  </si>
  <si>
    <t>Kasza pęczak - kasza jęczmnienna wyprodukowana z najwyższej jakości ziarna jęczmienia.- 1kg</t>
  </si>
  <si>
    <t>Kasza jaglana 400g - wyprodukowana z najwyzszej jakości ziaren prosa.</t>
  </si>
  <si>
    <t>Kasza jęczmienna średnia 1 kg- wyprodukowana z najwyzszej jakości ziarna jęczmienia.</t>
  </si>
  <si>
    <t>Kasza manna 1 kg - bez żadnych dodatków i konserwantów, otrzymana z przemiału wysokiej jakości oczyszczonego ziarna pszenicy.</t>
  </si>
  <si>
    <t>Kawa zbożowa rozpuszczalna 150g  - skład jeczmień, żyto, buraki cukrowe (zboża -72%).</t>
  </si>
  <si>
    <t>Olej rzepakowy 1l - skład: rafinowany olej rzepakowy z pierwszego tłoczenia 100%. Filtrowany na zimno typu Kujawski.</t>
  </si>
  <si>
    <t>Chrzan z kwaskiem cytynowym 290g , skład korzeń chrznu 52%, woda, cukier, olej roślinny</t>
  </si>
  <si>
    <t>Ogórki konserwowe 900g , skład: świeże ogórki, woda, ocet, cukier, sól, gorczyca, czosnek, pieprz czarny, ziele angielskie, korzen chrzanu, liść laurowy. Produkt bez konserwantów.</t>
  </si>
  <si>
    <t>Carry 20g, przyprawa mielona</t>
  </si>
  <si>
    <t>Szczaw konserwowy 100%, 320-350g , produkt bezkonserwantów- 100%</t>
  </si>
  <si>
    <t>Groszek konserwowy 400g - skład: groszek, woda, sól. Produkowany z wysokiej jakości groszku. Puszka łatwootwieralna</t>
  </si>
  <si>
    <t>Brzoskwinie  połówki w syropie , puszka 820-850g. Skład: brzoskwinie połówki, woda, cukier</t>
  </si>
  <si>
    <t>Ananas plastry w syropie,  puszka 565-570g. Skład: ananasy plastry, woda, cukier.</t>
  </si>
  <si>
    <t>Kakao ciemne niskotłuszczowe 10%-12%, op. 150g, Kakao zawiera witaminy C, PP, B6, B2, B1, B12 oraz nician wzbogacone w wapno i magnez, z dodatkiem cukru winogronowego.</t>
  </si>
  <si>
    <t>Dżem  mix smaków 220g -235g. Dżem 100% owoców - gładki, bez cukru. Dżem powinien nadawać się do ciast, naleśników i jedzenia  z pieczywem. Nie zawiera sztucznych barwników, aromatów i konserwantów.</t>
  </si>
  <si>
    <t>Musztarda 900g-1kg. Produkt nie zawiera sztucznych barwników</t>
  </si>
  <si>
    <t>Mięta expresowa 20 x2g, naturalny aromat</t>
  </si>
  <si>
    <t>Płatki górskie owsiane do zaparzania 500g. Płatki z mąki owsianej wzbogacone witaminami. Bez sztucznych dodatków smakowych i zapachowych. Bogate w witaminy i mikroelementy.</t>
  </si>
  <si>
    <t>Herbata owocowa 20-25x2g mix smaków typu Herbapol</t>
  </si>
  <si>
    <t>Cynamon  mielony 20g, sypka przyprawa do potraw</t>
  </si>
  <si>
    <t>Pieprz czarny mielony 20g . Skład pieprz czarny 100%.</t>
  </si>
  <si>
    <t>Majeranek 14g. Skład 100% majeranku. Otarty</t>
  </si>
  <si>
    <t>Majonez 700ml typu Winary lub rówoważny</t>
  </si>
  <si>
    <t>Mąka kukurydziana 400g</t>
  </si>
  <si>
    <t xml:space="preserve">Papryka mielona słodka 20g . Skład papryka 100%. </t>
  </si>
  <si>
    <t>Liść laurowy 6-8g . Skład liść laurowy 100%</t>
  </si>
  <si>
    <t>Oregano 8 - 10g. Skład oregano 100%, otarte</t>
  </si>
  <si>
    <t>Pryprawa do kurczaka 25g typu Knor lub równoważna. Przyprawa sypka, ziołowo korzenna do mięs</t>
  </si>
  <si>
    <t>Zioła prowansalskie 8-10g . Skład: mieszanka oregano, tymianku, cząbru, rozmarynu, bazylii i majeranku.</t>
  </si>
  <si>
    <t>Soki 1l różne smaki . 100% bez konserwantów i dodatków, pateryzowany bez powietrza.</t>
  </si>
  <si>
    <t>Bazylia 8-10g. Sypka przyprawa do potraw</t>
  </si>
  <si>
    <t>Lubczyk 20g. Skład: 100% lubczyku, otarty</t>
  </si>
  <si>
    <t>Mix warzyw 2,5kg. Skład: fasolka żółta cała 30%, fasolka zielona cała 30%, brokuły 15%, marchew młoda 15%, żółta marchew młoda 10%.</t>
  </si>
  <si>
    <t>Miszanka chińska 2,5kg. Skład: kiełki soi 25%, papryka paski 14%, czerwona cebula w plastrach 13%, grzyby mun 12%, pędy bambusa 12%, marchew paski 105, por plastry 10%, cebula plastry 4%.</t>
  </si>
  <si>
    <t>Jogurt naturalny 350-400g. Zawartośc tłuszczu 3% - przecietna wartość enegetyczna w 100g jogurtu wynosi 327 kJ/78kcal. Warość odżywcza: białko 5,2g, węglowodany 7,5g, tłuszcz 3g.</t>
  </si>
  <si>
    <t>Masło (opakowanie min. 200g w tym 82% tłuszczu). Masło naturalne aromatyczne wyprodukowane ze śmietanki, bez żadnego dodatku tłuszczów roślinnych. Masło zawiera rozpuszczalne w tłuszczach witaminy A, D, E, K oraz lecytyne, która wspomaga prace mózgu.</t>
  </si>
  <si>
    <t>Śmietana 400g - 12%. Skład śmietana pasteryzowana, skrobia modyfikowana, żewlatyna spożywcza pochodzenia wieprzowego, żywe kultury bakterii i fermentacji mlekowej.</t>
  </si>
  <si>
    <t>Twaróg półtłusty 1kg. Zawartość tłuszczu wynosi 15%, a wartośc enegetyczna w 100g równa jest 123kcal (537kJ)</t>
  </si>
  <si>
    <r>
      <t>Miód naturalny produkt Polski</t>
    </r>
    <r>
      <rPr>
        <sz val="8"/>
        <rFont val="Corbel"/>
        <family val="2"/>
      </rPr>
      <t xml:space="preserve"> </t>
    </r>
    <r>
      <rPr>
        <sz val="8"/>
        <rFont val="Tahoma"/>
        <family val="2"/>
      </rPr>
      <t>370 g, wielokwiatowy 100% naturalny</t>
    </r>
  </si>
  <si>
    <t>Kurczak świeży kukurydziany</t>
  </si>
  <si>
    <t>Pakiet 2  - Mięso drobiowe i wędliny</t>
  </si>
  <si>
    <t>Wątroba drobiowa, kolor czerwony, świeża z indyka</t>
  </si>
  <si>
    <t>Barszcz czerwony -koncentrat  typu Krakus, poj. 300-350ml. Produkt bez konserwantów</t>
  </si>
  <si>
    <t>Kisiel z cukrem z witaminą C bez sztucznych barwników 1,3 kg -  wymagane opakowanie zbiorcze hermetycznie zamknięte</t>
  </si>
  <si>
    <t>Przyprawa warzywna sypka naturalna op. 3 kg typu Kucharek. Skład: sól, suszone warzywa 30%,(marchew, pasternak, cebula, ziemniaki, seler, por, papryka, natka pietruszki, czosnek), cukier, ekstrakt drożdżowy, przyprawy (pieprz czarny kurkuma, koper)- linia przyprawa przedszkolno szkolna</t>
  </si>
  <si>
    <t>Pomidory  czerwone, jędrne, świże i dojrzałe</t>
  </si>
  <si>
    <t>Kiełbasa biała surowa, swieża. Zawiera 70% mięsa i niewięcej niż 10g tłuszczu w 100g produktu.</t>
  </si>
  <si>
    <t>Kiełbasa krakowska sucha. Zawiera 70% mięsa i niewięcej niż 10g tłuszczu w 100g produktu.</t>
  </si>
  <si>
    <t>Kiełbasa podwawelska. Zawiera 70% mięsa i niewięcej niż 10g tłuszczu w 100g produktu.</t>
  </si>
  <si>
    <t>Kiełbasa szynkowa wieprzowa 52%, kiełbasa grubo rozdrobniona parzona lub równoważne. Zawiera 70% mięsa i niewięcej niż 10g tłuszczu w 100g produktu.</t>
  </si>
  <si>
    <t>Kiełbasa żywiecka sucha. Zawiera 70% mięsa i niewięcej niż 10g tłuszczu w 100g produktu.</t>
  </si>
  <si>
    <t>Mielonka tyrolska. Zawiera 70% mięsa i niewięcej niż 10g tłuszczu w 100g produktu.</t>
  </si>
  <si>
    <t>Ogonówka, zawiera 70% mięsa i niewięcej niż 10g tłuszczu w 100g produktu.</t>
  </si>
  <si>
    <t>Pieczeń rzymska. Zawiera 70% mięsa i niewięcej niż 10g tłuszczu w 100g produktu.</t>
  </si>
  <si>
    <t>Polędwica sopocka. Zawiera 70% mięsa i niewięcej niż 10g tłuszczu w 100g produktu.</t>
  </si>
  <si>
    <t>Szynka polska biała. Zawiera 70% mięsa i niewięcej niż 10g tłuszczu w 100g produktu.</t>
  </si>
  <si>
    <t>Szynka konserwowa, produkt blokowy wieprzowy parzony, Zawiera 70% mięsa i niewięcej niż 10g tłuszczu w 100g produktu.</t>
  </si>
  <si>
    <t>Szynka wiejska. Zawiera 70% mięsa i niewięcej niż 10g tłuszczu w 100g produktu.</t>
  </si>
  <si>
    <t>Szynka z komina. Zawiera 70% mięsa i niewięcej niż 10g tłuszczu w 100g produktu.</t>
  </si>
  <si>
    <t>Ćwiartka z kurczaka, świeża</t>
  </si>
  <si>
    <t>Jogurt owocowy  150g  mix smaków typu Jogobella. Świeży jogurt o nizszej zawartości tłuszczu, zawiera żywe kultury bakterii i extra duże kawałki owoców. Produkt zawierający nie więcej niż 10g cukrów, oraz nie więcej niż 10g tłuszczu w 100g/ml.</t>
  </si>
  <si>
    <t>Ser żółty wędzony typu RAMZES 1kg</t>
  </si>
  <si>
    <t>Serki homogenizowane owocowe typu jogo 140-150g . Produkt zawierający nie więcej niż 10g cukrów, oraz nie więcej niż 10g tłuszczu w 100g/ml produktu gotowego do spożycia</t>
  </si>
  <si>
    <t>Budyń z cukrem  1,3 kg mix smaków - wymagane opakowanie zbiorcze. Budyń przygotowany tylko na mleku, wzbogacony o witamine C i naturalne składniki. Skład: skrobia ziemniaczana, skrobia kukurydziana 60g.</t>
  </si>
  <si>
    <t>Kasza gryczana  1kg - prażona wyprodukowana z najwyższej jakości gryki. Barwa złocisto-brązowa swoisty smak.</t>
  </si>
  <si>
    <t>Płatki ryżowe 250 g. produkt z ryżu poddany specjalnej technologii-płatkowaniu. Bez sztucznych dodatków smakowych i zapachowych. Bogate w witaminy i moikroelelnty.</t>
  </si>
  <si>
    <t>Przyprawa do gyrosa typu Knor lub równoważna 25g</t>
  </si>
  <si>
    <t>Brukselka 2,5kg. Warzywa zamrożone tuz po zbiorach, błyskawicznie głęboko mrożone i przechowywane w niskich temeraturach. Produkt nie zawierający sztucznych barwników i wzbogacniaczy smaków.</t>
  </si>
  <si>
    <t>Fasola szparagowa zielona cała 2,5kg. Warzywa zamrożone tuz po zbiorach, błyskawicznie głęboko mrożone i przechowywane w niskich temeraturach. Produkt nie zawierający sztucznych barwników i wzbogacniaczy smaków.</t>
  </si>
  <si>
    <t>Brokuły 2,5kg. Warzywa zamrożone tuz po zbiorach, błyskawicznie głęboko mrożone i przechowywane w niskich temeraturach. Produkt nie zawierajżcy sztucznych barwników i wzbogacniaczy smaków.</t>
  </si>
  <si>
    <t>Fasola szparagowa zielona cięta 2,5kg. Warzywa zamrożone tuz po zbiorach, błyskawicznie głęboko mrożone i przechowywane w niskich temeraturach. Produkt nie zawierający sztucznych barwników i wzbogacniaczy smaków.</t>
  </si>
  <si>
    <t>Fasola szparagowa zółta 2,5kg. Warzywa zamrożone tuz po zbiorach, błyskawicznie głęboko mrożone i przechowywane w niskich temeraturach. Produkt nie zawierający sztucznych barwników i wzbogacniaczy smaków.</t>
  </si>
  <si>
    <t>Kalafior2,5 kg. Warzywa zamrożone tuz po zbiorach, błyskawicznie głęboko mrożone i przechowywane w niskich temeraturach. Produkt nie zawierający sztucznych barwników i wzbogacniaczy smaków.</t>
  </si>
  <si>
    <t>Maliny 2,5kg.  Owoce zamrożone tuz po zbiorach, błyskawicznie głęboko mrożone i przechowywane w niskich temeraturach. Produkt nie zawierający sztucznych barwników i wzbogacniaczy smaków.</t>
  </si>
  <si>
    <t>Marchew mini cała 2,5kg. Warzywa zamrożone tuz po zbiorach, błyskawicznie głęboko mrożone i przechowywane w niskich temeraturach. Produkt nie zawierający sztucznych barwników i wzbogacniaczy smaków.</t>
  </si>
  <si>
    <t>Marchewka z groszkiem. Warzywa zamrożone tuz po zbiorach, błyskawicznie głęboko mrożone i przechowywane w niskich temeraturach. Produkt nie zawierający sztucznych barwników i wzbogacniaczy smaków.</t>
  </si>
  <si>
    <t>Mieszanka kopmozycja leśne owoce. 2,5kg.  Owoce zamrożone tuz po zbiorach, błyskawicznie głęboko mrożone i przechowywane w niskich temeraturach. Produkt nie zawierający sztucznych barwników i wzbogacniaczy smaków.</t>
  </si>
  <si>
    <t>Porzeczka czarna 2,5kg. Owoce zamrożone tuz po zbiorach, błyskawicznie głęboko mrożone i przechowywane w niskich temeraturach. Produkt nie zawierający sztucznych barwników i wzbogacniaczy smaków.</t>
  </si>
  <si>
    <t>Porzeczka czerwona 2,5kg.  Owoce zamrożone tuz po zbiorach, błyskawicznie głęboko mrożone i przechowywane w niskich temeraturach. Produkt nie zawierający sztucznych barwników i wzbogacniaczy smaków.</t>
  </si>
  <si>
    <t>Truskawki mrozone - op. 10kg. Owoce zamrożone tuz po zbiorach, błyskawicznie głęboko mrożone i przechowywane w niskich temeraturach. Produkt nie zawierający sztucznych barwników i wzbogacniaczy smaków.</t>
  </si>
  <si>
    <t>Wiśnie bez pestek. Owoce zamrżzone tuz po zbiorach, błyskawicznie głęboko mrożone i przechowywane w niskich temeraturach. Produkt nie zawierający sztucznych barwników i wzbogacniaczy smaków.</t>
  </si>
  <si>
    <t>Bułka kajzerka</t>
  </si>
  <si>
    <t>Bułka krojona (agielka) 350-450g</t>
  </si>
  <si>
    <t>Bułka tarta 500g</t>
  </si>
  <si>
    <t>Bułka grachamka</t>
  </si>
  <si>
    <t>Chleb razowy 500-600g (rózne rodzaje)</t>
  </si>
  <si>
    <t>Chleb żytni 500g mieszany na naturalnym zakwasie</t>
  </si>
  <si>
    <t>Rogal maslany 0,10kg</t>
  </si>
  <si>
    <t>Pakiet 8  - Pieczywo</t>
  </si>
  <si>
    <t>Szynka biała</t>
  </si>
  <si>
    <t>Schab pieczony</t>
  </si>
  <si>
    <t>Łopatka pieczona</t>
  </si>
  <si>
    <t>Kiełbasa konserowa wojskowa</t>
  </si>
  <si>
    <t>Polęwiczki wieprzowe - mieso surowe</t>
  </si>
  <si>
    <t>Kiełbasa parówkowa</t>
  </si>
  <si>
    <t>Kurczak faszerowany</t>
  </si>
  <si>
    <t>Ser kremowy topiony z bloczku typu Hochland (naturalne składniki bez konserwantów, rózne smaki) 100g</t>
  </si>
  <si>
    <t>Ser kremowy w plastrach typu Hochland (naturalne składniki bez konserwantów, rózne smaki) 130g</t>
  </si>
  <si>
    <t>Przecier pomidorowy 100% z natury bez dodatku soli, źródło potasu , 500g, typu Łopwicz</t>
  </si>
  <si>
    <t>Kwas cytrynowy 50g (najlepszy dodatek) typu Winiary</t>
  </si>
  <si>
    <t>Płatki zbożowe tpu Nestle rózne smaki 250g</t>
  </si>
  <si>
    <t>Żurek  (wydajność 12,3l) opakowanie catering 800g typu Winiary</t>
  </si>
  <si>
    <t>Barszcz biały w płynie 100% smaku bez dodatku konserwantów 500 ml</t>
  </si>
  <si>
    <t>Pomidory w puszce całe bez skórki 400g w puszce łatwootwieralnej typu Łowicz</t>
  </si>
  <si>
    <t>Ziarna słonecznika łuskane 100g typuOrzeszek</t>
  </si>
  <si>
    <t>Żurawina suszona 100g typu orzeszek</t>
  </si>
  <si>
    <t>Mieszanka studencka 100g typu Orzeszek</t>
  </si>
  <si>
    <t>Przyprawa do gulaszu (bez dodatku glutaminianu monosodowego) 25g typu Kamis</t>
  </si>
  <si>
    <t>Sól morska spozywcza jodowana naturalna drobna 1000g</t>
  </si>
  <si>
    <t>Sos słodko kwaśny 500g typu Łowicz</t>
  </si>
  <si>
    <t>Sos do spagetti (pełen dojrzałych pomidorów) 500g typu Łowicz</t>
  </si>
  <si>
    <t>Herbata czarna 100x2g, wysokogatunkowa typu Akbar lub równoważna.</t>
  </si>
  <si>
    <t>Powidła węgierkowe 290g typu Łowicz</t>
  </si>
  <si>
    <t>Śliwka mrozona bez pestek</t>
  </si>
  <si>
    <t>Chałka krojona 500g</t>
  </si>
  <si>
    <t>Filet z miruny ze skórą, na sucho mrożony (shatterpack)</t>
  </si>
  <si>
    <t>Dorsz mrożony na sucho  (shatterpack)</t>
  </si>
  <si>
    <t xml:space="preserve">Filet z miruny bez skóry, na sucho mrożony (shatterpack) </t>
  </si>
  <si>
    <t>Makrela wędzona, świeża</t>
  </si>
  <si>
    <t>Wartość brutto ogółem: …………………….. zł</t>
  </si>
  <si>
    <t>Słownie: …………………</t>
  </si>
  <si>
    <t>nr sprawy 1/PM175/2018</t>
  </si>
  <si>
    <t>Wołowina bez kości</t>
  </si>
  <si>
    <t xml:space="preserve">Szynka pieczona </t>
  </si>
  <si>
    <t>Szynka wojskowa</t>
  </si>
  <si>
    <t>Cena jednostkowa netto</t>
  </si>
  <si>
    <t xml:space="preserve">Pakiet 9  - Ryby </t>
  </si>
  <si>
    <t>Parówki drobiowe odtłuszczone</t>
  </si>
  <si>
    <t>Parówki drobiowe smakowite czyste mięso 99%</t>
  </si>
  <si>
    <t>Pasztet z kurczaka z królikiem</t>
  </si>
  <si>
    <t>Kurczak zagrodowy</t>
  </si>
  <si>
    <t>Skrzydło z gęsi</t>
  </si>
  <si>
    <t>Zestaw z perliczki</t>
  </si>
  <si>
    <t>Perliczka</t>
  </si>
  <si>
    <t>Udziec z indyka bez kości</t>
  </si>
  <si>
    <t>Skrzydła z indyka</t>
  </si>
  <si>
    <t>Pampuchy op. 8 szt.</t>
  </si>
  <si>
    <t>Mleko świeże 2% tłuszczu w foli 1l</t>
  </si>
  <si>
    <t>Mleko świeże 3,2% tłuszczu w foli 1l</t>
  </si>
  <si>
    <t>Mleko  spożywcze, pasteryzowane, homogenizowane, objętość netto  1l - 2% tłuszczu</t>
  </si>
  <si>
    <t>Mleko  spożywcze, pasteryzowane, homogenizowane, objętość netto  1ll 3,2% tłuszczu</t>
  </si>
  <si>
    <t>Śmietana 500ml- 30% - 36% 240ml</t>
  </si>
  <si>
    <t>Jogurty pitne typu Yogo 120g</t>
  </si>
  <si>
    <t>Cleb orkiszowy</t>
  </si>
  <si>
    <t>Bułka ziarnista</t>
  </si>
  <si>
    <t>Brzoskwinie świeże (nektarynki)</t>
  </si>
  <si>
    <t>Marchew  kostka 2,5kg . Warzywa zamrożone tuz po zbiorach, błyskawicznie głęboko mrożone i przechowywane w niskich temeraturach. Produkt nie zawierający sztucznych barwników i wzbogacniaczy smaków.</t>
  </si>
  <si>
    <t>Agrest 2,5kg</t>
  </si>
  <si>
    <t>Mieszanka warzywna cateringowa 2,5kg (skład:fasola zielona cała, fasola żółta cała, różyczki brokułu, młoda marchew cała, 
   marchew żółta plastry)</t>
  </si>
  <si>
    <t>Mieszanka warzywna euro mix 2,5kg (skład: fasola płaskostrąkowa, różyczki brokułu, czerwona marchew plastry, żółta marchew plastry)</t>
  </si>
  <si>
    <t>Płatki kukurydziane 250g</t>
  </si>
  <si>
    <t>Makaron bezglutenowy pórka 250g</t>
  </si>
  <si>
    <t>Makaron bezglutenowy świderki 250g</t>
  </si>
  <si>
    <t>Makaron bezglutenowy nitka 250g</t>
  </si>
  <si>
    <t>Płatki jaagłane 400g</t>
  </si>
  <si>
    <t>Pasztet dworski z drobiu 180g</t>
  </si>
  <si>
    <t>Pasztet szlachecki (Skwierzyno) 18g</t>
  </si>
  <si>
    <t>Szproty w oleju 160g.  Podwędzane</t>
  </si>
  <si>
    <t xml:space="preserve">Barszcz biały (wydajność 15l) opakowanie catering 900g </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</si>
</sst>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quot;-&quot;\ _z_ł_-;_-@_-"/>
    <numFmt numFmtId="165" formatCode="#,##0.000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_-[$€-2]\ * #,##0.00_-;\-[$€-2]\ * #,##0.00_-;_-[$€-2]\ * &quot;-&quot;??_-;_-@_-"/>
  </numFmts>
  <fonts count="51">
    <font>
      <sz val="10"/>
      <name val="Arial"/>
      <family val="0"/>
    </font>
    <font>
      <sz val="8"/>
      <name val="Arial"/>
      <family val="2"/>
    </font>
    <font>
      <b/>
      <sz val="10"/>
      <name val="Tahoma"/>
      <family val="2"/>
    </font>
    <font>
      <sz val="10"/>
      <name val="Tahoma"/>
      <family val="2"/>
    </font>
    <font>
      <sz val="10"/>
      <color indexed="10"/>
      <name val="Tahoma"/>
      <family val="2"/>
    </font>
    <font>
      <sz val="8"/>
      <name val="Tahoma"/>
      <family val="2"/>
    </font>
    <font>
      <sz val="9"/>
      <name val="Tahoma"/>
      <family val="2"/>
    </font>
    <font>
      <b/>
      <sz val="9"/>
      <name val="Tahoma"/>
      <family val="2"/>
    </font>
    <font>
      <b/>
      <sz val="8"/>
      <name val="Tahoma"/>
      <family val="2"/>
    </font>
    <font>
      <i/>
      <sz val="10"/>
      <name val="Tahoma"/>
      <family val="2"/>
    </font>
    <font>
      <i/>
      <sz val="9"/>
      <name val="Tahoma"/>
      <family val="2"/>
    </font>
    <font>
      <b/>
      <sz val="11"/>
      <name val="Tahoma"/>
      <family val="2"/>
    </font>
    <font>
      <sz val="8"/>
      <name val="Corbe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44" fillId="27" borderId="1" applyNumberFormat="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183">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Fill="1" applyAlignment="1">
      <alignment/>
    </xf>
    <xf numFmtId="0" fontId="3" fillId="0"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4" fillId="0" borderId="0" xfId="0" applyFont="1" applyAlignment="1">
      <alignment/>
    </xf>
    <xf numFmtId="0" fontId="6"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Fill="1" applyBorder="1" applyAlignment="1">
      <alignment horizontal="center" vertical="center" wrapText="1"/>
    </xf>
    <xf numFmtId="43" fontId="5" fillId="0" borderId="11" xfId="42" applyFont="1" applyBorder="1" applyAlignment="1">
      <alignment horizontal="center" vertical="center" wrapText="1"/>
    </xf>
    <xf numFmtId="9" fontId="5" fillId="0" borderId="11" xfId="0" applyNumberFormat="1" applyFont="1" applyBorder="1" applyAlignment="1">
      <alignment horizontal="center" vertical="center" wrapText="1"/>
    </xf>
    <xf numFmtId="43" fontId="5" fillId="0" borderId="11" xfId="0" applyNumberFormat="1" applyFont="1" applyBorder="1" applyAlignment="1">
      <alignment vertical="center"/>
    </xf>
    <xf numFmtId="43" fontId="5" fillId="0" borderId="12" xfId="0" applyNumberFormat="1" applyFont="1" applyBorder="1" applyAlignment="1">
      <alignment vertical="center"/>
    </xf>
    <xf numFmtId="0" fontId="6"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Fill="1" applyBorder="1" applyAlignment="1">
      <alignment horizontal="center" vertical="center" wrapText="1"/>
    </xf>
    <xf numFmtId="43" fontId="5" fillId="0" borderId="14" xfId="42" applyFont="1" applyBorder="1" applyAlignment="1">
      <alignment horizontal="center" vertical="center" wrapText="1"/>
    </xf>
    <xf numFmtId="9" fontId="5" fillId="0" borderId="14" xfId="0" applyNumberFormat="1" applyFont="1" applyBorder="1" applyAlignment="1">
      <alignment horizontal="center" vertical="center" wrapText="1"/>
    </xf>
    <xf numFmtId="43" fontId="5" fillId="0" borderId="14" xfId="0" applyNumberFormat="1" applyFont="1" applyBorder="1" applyAlignment="1">
      <alignment vertical="center"/>
    </xf>
    <xf numFmtId="43" fontId="5" fillId="0" borderId="15" xfId="0" applyNumberFormat="1" applyFont="1" applyBorder="1" applyAlignment="1">
      <alignment vertical="center"/>
    </xf>
    <xf numFmtId="0" fontId="5" fillId="0" borderId="16" xfId="0" applyFont="1" applyBorder="1" applyAlignment="1">
      <alignment horizontal="center" vertical="center"/>
    </xf>
    <xf numFmtId="0" fontId="5" fillId="0" borderId="16" xfId="0" applyFont="1" applyFill="1" applyBorder="1" applyAlignment="1">
      <alignment horizontal="center" vertical="center" wrapText="1"/>
    </xf>
    <xf numFmtId="43" fontId="5" fillId="0" borderId="16" xfId="42" applyFont="1" applyBorder="1" applyAlignment="1">
      <alignment horizontal="center" vertical="center" wrapText="1"/>
    </xf>
    <xf numFmtId="9" fontId="5" fillId="0" borderId="16" xfId="0" applyNumberFormat="1" applyFont="1" applyBorder="1" applyAlignment="1">
      <alignment horizontal="center" vertical="center" wrapText="1"/>
    </xf>
    <xf numFmtId="43" fontId="5" fillId="0" borderId="16" xfId="0" applyNumberFormat="1" applyFont="1" applyBorder="1" applyAlignment="1">
      <alignment vertical="center"/>
    </xf>
    <xf numFmtId="43" fontId="5" fillId="0" borderId="17" xfId="0" applyNumberFormat="1" applyFont="1" applyBorder="1" applyAlignment="1">
      <alignment vertical="center"/>
    </xf>
    <xf numFmtId="0" fontId="2" fillId="0" borderId="0" xfId="0" applyFont="1" applyBorder="1" applyAlignment="1">
      <alignment/>
    </xf>
    <xf numFmtId="0" fontId="3" fillId="0" borderId="0" xfId="0" applyFont="1" applyBorder="1" applyAlignment="1">
      <alignment/>
    </xf>
    <xf numFmtId="0" fontId="7" fillId="0" borderId="18" xfId="0" applyFont="1" applyBorder="1" applyAlignment="1">
      <alignment/>
    </xf>
    <xf numFmtId="43" fontId="8" fillId="0" borderId="19" xfId="42" applyFont="1" applyBorder="1" applyAlignment="1">
      <alignment horizontal="right"/>
    </xf>
    <xf numFmtId="43" fontId="7" fillId="0" borderId="20" xfId="0" applyNumberFormat="1" applyFont="1" applyBorder="1" applyAlignment="1">
      <alignment/>
    </xf>
    <xf numFmtId="0" fontId="9" fillId="0" borderId="0" xfId="0" applyFont="1" applyBorder="1" applyAlignment="1">
      <alignment/>
    </xf>
    <xf numFmtId="43" fontId="5" fillId="0" borderId="0" xfId="0" applyNumberFormat="1" applyFont="1" applyBorder="1" applyAlignment="1">
      <alignment/>
    </xf>
    <xf numFmtId="0" fontId="6" fillId="0" borderId="0" xfId="0" applyFont="1" applyBorder="1" applyAlignment="1">
      <alignment/>
    </xf>
    <xf numFmtId="43" fontId="8" fillId="0" borderId="0" xfId="42" applyFont="1" applyBorder="1" applyAlignment="1">
      <alignment horizontal="right"/>
    </xf>
    <xf numFmtId="0" fontId="10" fillId="0" borderId="0" xfId="0" applyFont="1" applyBorder="1" applyAlignment="1">
      <alignment horizontal="center" vertical="center" wrapText="1"/>
    </xf>
    <xf numFmtId="0" fontId="5" fillId="33" borderId="11"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14" xfId="0" applyFont="1" applyFill="1" applyBorder="1" applyAlignment="1">
      <alignment horizontal="center" vertical="center" wrapText="1"/>
    </xf>
    <xf numFmtId="0" fontId="5" fillId="33" borderId="16" xfId="0" applyFont="1" applyFill="1" applyBorder="1" applyAlignment="1">
      <alignment horizontal="center" vertical="center"/>
    </xf>
    <xf numFmtId="0" fontId="5" fillId="33" borderId="16" xfId="0" applyFont="1" applyFill="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2" xfId="0" applyFont="1" applyBorder="1" applyAlignment="1">
      <alignment horizontal="center" vertical="center" wrapText="1"/>
    </xf>
    <xf numFmtId="43" fontId="5" fillId="33" borderId="14" xfId="42" applyFont="1" applyFill="1" applyBorder="1" applyAlignment="1">
      <alignment horizontal="center" vertical="center" wrapText="1"/>
    </xf>
    <xf numFmtId="0" fontId="5" fillId="0" borderId="23" xfId="0" applyFont="1" applyBorder="1" applyAlignment="1">
      <alignment horizontal="center" vertical="center" wrapText="1"/>
    </xf>
    <xf numFmtId="9" fontId="5" fillId="33" borderId="14" xfId="0" applyNumberFormat="1" applyFont="1" applyFill="1" applyBorder="1" applyAlignment="1">
      <alignment horizontal="center" vertical="center" wrapText="1"/>
    </xf>
    <xf numFmtId="43" fontId="5" fillId="33" borderId="14" xfId="0" applyNumberFormat="1" applyFont="1" applyFill="1" applyBorder="1" applyAlignment="1">
      <alignment vertical="center"/>
    </xf>
    <xf numFmtId="43" fontId="5" fillId="33" borderId="15" xfId="0" applyNumberFormat="1" applyFont="1" applyFill="1" applyBorder="1" applyAlignment="1">
      <alignment vertical="center"/>
    </xf>
    <xf numFmtId="43" fontId="5" fillId="33" borderId="16" xfId="42" applyFont="1" applyFill="1" applyBorder="1" applyAlignment="1">
      <alignment horizontal="center" vertical="center" wrapText="1"/>
    </xf>
    <xf numFmtId="9" fontId="5" fillId="33" borderId="16" xfId="0" applyNumberFormat="1" applyFont="1" applyFill="1" applyBorder="1" applyAlignment="1">
      <alignment horizontal="center" vertical="center" wrapText="1"/>
    </xf>
    <xf numFmtId="43" fontId="5" fillId="33" borderId="16" xfId="0" applyNumberFormat="1" applyFont="1" applyFill="1" applyBorder="1" applyAlignment="1">
      <alignment vertical="center"/>
    </xf>
    <xf numFmtId="43" fontId="5" fillId="33" borderId="17" xfId="0" applyNumberFormat="1" applyFont="1" applyFill="1" applyBorder="1" applyAlignment="1">
      <alignment vertical="center"/>
    </xf>
    <xf numFmtId="0" fontId="7" fillId="0" borderId="0" xfId="0" applyFont="1" applyAlignment="1">
      <alignment/>
    </xf>
    <xf numFmtId="43" fontId="5" fillId="33" borderId="11" xfId="42" applyFont="1" applyFill="1" applyBorder="1" applyAlignment="1">
      <alignment horizontal="center" vertical="center" wrapText="1"/>
    </xf>
    <xf numFmtId="9" fontId="5" fillId="33" borderId="11" xfId="0" applyNumberFormat="1" applyFont="1" applyFill="1" applyBorder="1" applyAlignment="1">
      <alignment horizontal="center" vertical="center" wrapText="1"/>
    </xf>
    <xf numFmtId="43" fontId="5" fillId="33" borderId="11" xfId="0" applyNumberFormat="1" applyFont="1" applyFill="1" applyBorder="1" applyAlignment="1">
      <alignment vertical="center"/>
    </xf>
    <xf numFmtId="43" fontId="5" fillId="33" borderId="12" xfId="0" applyNumberFormat="1" applyFont="1" applyFill="1" applyBorder="1" applyAlignment="1">
      <alignment vertical="center"/>
    </xf>
    <xf numFmtId="9" fontId="6" fillId="0" borderId="0" xfId="0" applyNumberFormat="1" applyFont="1" applyBorder="1" applyAlignment="1">
      <alignment/>
    </xf>
    <xf numFmtId="43" fontId="6" fillId="0" borderId="0" xfId="0" applyNumberFormat="1" applyFont="1" applyBorder="1" applyAlignment="1">
      <alignment/>
    </xf>
    <xf numFmtId="0" fontId="6" fillId="33" borderId="11" xfId="0" applyFont="1" applyFill="1" applyBorder="1" applyAlignment="1">
      <alignment horizontal="left" wrapText="1"/>
    </xf>
    <xf numFmtId="0" fontId="6" fillId="33" borderId="11" xfId="0" applyFont="1" applyFill="1" applyBorder="1" applyAlignment="1">
      <alignment horizontal="center" vertical="center"/>
    </xf>
    <xf numFmtId="0" fontId="6" fillId="33" borderId="11" xfId="0" applyFont="1" applyFill="1" applyBorder="1" applyAlignment="1">
      <alignment horizontal="center" vertical="center" wrapText="1"/>
    </xf>
    <xf numFmtId="43" fontId="6" fillId="0" borderId="11" xfId="42" applyFont="1" applyBorder="1" applyAlignment="1">
      <alignment horizontal="center" vertical="center" wrapText="1"/>
    </xf>
    <xf numFmtId="9" fontId="6" fillId="0" borderId="11" xfId="0" applyNumberFormat="1" applyFont="1" applyBorder="1" applyAlignment="1">
      <alignment horizontal="center" vertical="center" wrapText="1"/>
    </xf>
    <xf numFmtId="43" fontId="6" fillId="0" borderId="11" xfId="0" applyNumberFormat="1" applyFont="1" applyBorder="1" applyAlignment="1">
      <alignment vertical="center"/>
    </xf>
    <xf numFmtId="43" fontId="6" fillId="0" borderId="12" xfId="0" applyNumberFormat="1" applyFont="1" applyBorder="1" applyAlignment="1">
      <alignment vertical="center"/>
    </xf>
    <xf numFmtId="0" fontId="6" fillId="33" borderId="14" xfId="0" applyFont="1" applyFill="1" applyBorder="1" applyAlignment="1">
      <alignment horizontal="left" wrapText="1"/>
    </xf>
    <xf numFmtId="0" fontId="6" fillId="0" borderId="14" xfId="0" applyFont="1" applyBorder="1" applyAlignment="1">
      <alignment horizontal="center" vertical="center"/>
    </xf>
    <xf numFmtId="0" fontId="6" fillId="0" borderId="14" xfId="0" applyFont="1" applyFill="1" applyBorder="1" applyAlignment="1">
      <alignment horizontal="center" vertical="center" wrapText="1"/>
    </xf>
    <xf numFmtId="43" fontId="6" fillId="0" borderId="14" xfId="42" applyFont="1" applyBorder="1" applyAlignment="1">
      <alignment horizontal="center" vertical="center" wrapText="1"/>
    </xf>
    <xf numFmtId="9" fontId="6" fillId="0" borderId="14" xfId="0" applyNumberFormat="1" applyFont="1" applyBorder="1" applyAlignment="1">
      <alignment horizontal="center" vertical="center" wrapText="1"/>
    </xf>
    <xf numFmtId="43" fontId="6" fillId="0" borderId="14" xfId="0" applyNumberFormat="1" applyFont="1" applyBorder="1" applyAlignment="1">
      <alignment vertical="center"/>
    </xf>
    <xf numFmtId="43" fontId="6" fillId="0" borderId="15" xfId="0" applyNumberFormat="1" applyFont="1" applyBorder="1" applyAlignment="1">
      <alignment vertical="center"/>
    </xf>
    <xf numFmtId="0" fontId="6" fillId="33" borderId="14" xfId="0" applyFont="1" applyFill="1" applyBorder="1" applyAlignment="1">
      <alignment horizontal="center" vertical="center"/>
    </xf>
    <xf numFmtId="0" fontId="6" fillId="33" borderId="14" xfId="0" applyFont="1" applyFill="1" applyBorder="1" applyAlignment="1">
      <alignment horizontal="center" vertical="center" wrapText="1"/>
    </xf>
    <xf numFmtId="0" fontId="6" fillId="33" borderId="14" xfId="0" applyFont="1" applyFill="1" applyBorder="1" applyAlignment="1">
      <alignment/>
    </xf>
    <xf numFmtId="0" fontId="6" fillId="0" borderId="14" xfId="0" applyFont="1" applyBorder="1" applyAlignment="1">
      <alignment horizontal="left" wrapText="1"/>
    </xf>
    <xf numFmtId="0" fontId="6" fillId="33" borderId="16" xfId="0" applyFont="1" applyFill="1" applyBorder="1" applyAlignment="1">
      <alignment horizontal="left" wrapText="1"/>
    </xf>
    <xf numFmtId="0" fontId="6" fillId="0" borderId="16" xfId="0" applyFont="1" applyBorder="1" applyAlignment="1">
      <alignment horizontal="center" vertical="center"/>
    </xf>
    <xf numFmtId="0" fontId="6" fillId="0" borderId="16" xfId="0" applyFont="1" applyFill="1" applyBorder="1" applyAlignment="1">
      <alignment horizontal="center" vertical="center" wrapText="1"/>
    </xf>
    <xf numFmtId="43" fontId="6" fillId="0" borderId="16" xfId="42" applyFont="1" applyBorder="1" applyAlignment="1">
      <alignment horizontal="center" vertical="center" wrapText="1"/>
    </xf>
    <xf numFmtId="9" fontId="6" fillId="0" borderId="16" xfId="0" applyNumberFormat="1" applyFont="1" applyBorder="1" applyAlignment="1">
      <alignment horizontal="center" vertical="center" wrapText="1"/>
    </xf>
    <xf numFmtId="43" fontId="6" fillId="0" borderId="16" xfId="0" applyNumberFormat="1" applyFont="1" applyBorder="1" applyAlignment="1">
      <alignment vertical="center"/>
    </xf>
    <xf numFmtId="43" fontId="6" fillId="0" borderId="17" xfId="0" applyNumberFormat="1" applyFont="1" applyBorder="1" applyAlignment="1">
      <alignment vertical="center"/>
    </xf>
    <xf numFmtId="0" fontId="7" fillId="0" borderId="0" xfId="0" applyFont="1" applyBorder="1" applyAlignment="1">
      <alignment/>
    </xf>
    <xf numFmtId="43" fontId="7" fillId="0" borderId="19" xfId="42" applyFont="1" applyBorder="1" applyAlignment="1">
      <alignment horizontal="right"/>
    </xf>
    <xf numFmtId="0" fontId="7" fillId="33" borderId="0" xfId="0" applyFont="1" applyFill="1" applyAlignment="1">
      <alignment/>
    </xf>
    <xf numFmtId="0" fontId="6" fillId="33" borderId="0" xfId="0" applyFont="1" applyFill="1" applyAlignment="1">
      <alignment/>
    </xf>
    <xf numFmtId="0" fontId="6" fillId="0" borderId="0" xfId="0" applyFont="1" applyAlignment="1">
      <alignment/>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10" fillId="0" borderId="0" xfId="0" applyFont="1" applyBorder="1" applyAlignment="1">
      <alignment/>
    </xf>
    <xf numFmtId="43" fontId="7" fillId="0" borderId="0" xfId="42" applyFont="1" applyBorder="1" applyAlignment="1">
      <alignment horizontal="right"/>
    </xf>
    <xf numFmtId="0" fontId="7" fillId="0" borderId="0" xfId="0" applyFont="1" applyFill="1" applyAlignment="1">
      <alignment/>
    </xf>
    <xf numFmtId="0" fontId="6" fillId="0" borderId="0" xfId="0" applyFont="1" applyFill="1" applyAlignment="1">
      <alignment/>
    </xf>
    <xf numFmtId="0" fontId="5" fillId="0" borderId="10" xfId="0" applyFont="1" applyBorder="1" applyAlignment="1">
      <alignment horizontal="center" vertical="center"/>
    </xf>
    <xf numFmtId="0" fontId="5" fillId="0" borderId="11" xfId="0" applyFont="1" applyBorder="1" applyAlignment="1">
      <alignment horizontal="left" wrapText="1"/>
    </xf>
    <xf numFmtId="0" fontId="5" fillId="0" borderId="13" xfId="0" applyFont="1" applyBorder="1" applyAlignment="1">
      <alignment horizontal="center" vertical="center"/>
    </xf>
    <xf numFmtId="0" fontId="5" fillId="0" borderId="14" xfId="0" applyFont="1" applyBorder="1" applyAlignment="1">
      <alignment horizontal="left" wrapText="1"/>
    </xf>
    <xf numFmtId="0" fontId="5" fillId="0" borderId="24" xfId="0" applyFont="1" applyBorder="1" applyAlignment="1">
      <alignment horizontal="center" vertical="center"/>
    </xf>
    <xf numFmtId="0" fontId="5" fillId="0" borderId="16" xfId="0" applyFont="1" applyBorder="1" applyAlignment="1">
      <alignment horizontal="left" wrapText="1"/>
    </xf>
    <xf numFmtId="0" fontId="5" fillId="33" borderId="11" xfId="0" applyFont="1" applyFill="1" applyBorder="1" applyAlignment="1">
      <alignment/>
    </xf>
    <xf numFmtId="0" fontId="5" fillId="33" borderId="14" xfId="0" applyFont="1" applyFill="1" applyBorder="1" applyAlignment="1">
      <alignment horizontal="left" wrapText="1"/>
    </xf>
    <xf numFmtId="0" fontId="5" fillId="33" borderId="13" xfId="0" applyFont="1" applyFill="1" applyBorder="1" applyAlignment="1">
      <alignment horizontal="center" vertical="center"/>
    </xf>
    <xf numFmtId="0" fontId="5" fillId="33" borderId="16" xfId="0" applyFont="1" applyFill="1" applyBorder="1" applyAlignment="1">
      <alignment horizontal="left" wrapText="1"/>
    </xf>
    <xf numFmtId="0" fontId="5" fillId="33" borderId="10" xfId="0" applyFont="1" applyFill="1" applyBorder="1" applyAlignment="1">
      <alignment horizontal="center" vertical="center"/>
    </xf>
    <xf numFmtId="0" fontId="5" fillId="33" borderId="11" xfId="0" applyFont="1" applyFill="1" applyBorder="1" applyAlignment="1">
      <alignment horizontal="left" wrapText="1"/>
    </xf>
    <xf numFmtId="0" fontId="5" fillId="33" borderId="14" xfId="0" applyFont="1" applyFill="1" applyBorder="1" applyAlignment="1">
      <alignment/>
    </xf>
    <xf numFmtId="0" fontId="5" fillId="0" borderId="14" xfId="0" applyFont="1" applyBorder="1" applyAlignment="1">
      <alignment/>
    </xf>
    <xf numFmtId="0" fontId="5" fillId="33" borderId="24" xfId="0" applyFont="1" applyFill="1" applyBorder="1" applyAlignment="1">
      <alignment horizontal="center" vertical="center"/>
    </xf>
    <xf numFmtId="0" fontId="5" fillId="33" borderId="14" xfId="0" applyFont="1" applyFill="1" applyBorder="1" applyAlignment="1">
      <alignment horizontal="left" vertical="center" wrapText="1"/>
    </xf>
    <xf numFmtId="0" fontId="5" fillId="33" borderId="14" xfId="0" applyFont="1" applyFill="1" applyBorder="1" applyAlignment="1">
      <alignment wrapText="1"/>
    </xf>
    <xf numFmtId="0" fontId="5" fillId="33" borderId="14" xfId="0" applyFont="1" applyFill="1" applyBorder="1" applyAlignment="1">
      <alignment vertical="center" wrapText="1"/>
    </xf>
    <xf numFmtId="0" fontId="5" fillId="0" borderId="14" xfId="0" applyFont="1" applyFill="1" applyBorder="1" applyAlignment="1">
      <alignment horizontal="left" vertical="center" wrapText="1"/>
    </xf>
    <xf numFmtId="0" fontId="5" fillId="33" borderId="16" xfId="0" applyFont="1" applyFill="1" applyBorder="1" applyAlignment="1">
      <alignment/>
    </xf>
    <xf numFmtId="0" fontId="6" fillId="0" borderId="24" xfId="0" applyFont="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6" fillId="33" borderId="10" xfId="0" applyFont="1" applyFill="1" applyBorder="1" applyAlignment="1">
      <alignment horizontal="center" vertical="center"/>
    </xf>
    <xf numFmtId="0" fontId="3" fillId="33" borderId="11" xfId="0" applyFont="1" applyFill="1" applyBorder="1" applyAlignment="1">
      <alignment horizontal="left" wrapText="1"/>
    </xf>
    <xf numFmtId="0" fontId="6" fillId="33" borderId="13" xfId="0" applyFont="1" applyFill="1" applyBorder="1" applyAlignment="1">
      <alignment horizontal="center" vertical="center"/>
    </xf>
    <xf numFmtId="0" fontId="3" fillId="33" borderId="14" xfId="0" applyFont="1" applyFill="1" applyBorder="1" applyAlignment="1">
      <alignment horizontal="left" wrapText="1"/>
    </xf>
    <xf numFmtId="0" fontId="3" fillId="33" borderId="16" xfId="0" applyFont="1" applyFill="1" applyBorder="1" applyAlignment="1">
      <alignment horizontal="left" wrapText="1"/>
    </xf>
    <xf numFmtId="0" fontId="2" fillId="33" borderId="0" xfId="0" applyFont="1" applyFill="1" applyBorder="1" applyAlignment="1">
      <alignment/>
    </xf>
    <xf numFmtId="0" fontId="3" fillId="33" borderId="0" xfId="0" applyFont="1" applyFill="1" applyBorder="1" applyAlignment="1">
      <alignment/>
    </xf>
    <xf numFmtId="0" fontId="7" fillId="33" borderId="18" xfId="0" applyFont="1" applyFill="1" applyBorder="1" applyAlignment="1">
      <alignment/>
    </xf>
    <xf numFmtId="43" fontId="8" fillId="33" borderId="19" xfId="42" applyFont="1" applyFill="1" applyBorder="1" applyAlignment="1">
      <alignment horizontal="right"/>
    </xf>
    <xf numFmtId="43" fontId="7" fillId="33" borderId="20" xfId="0" applyNumberFormat="1" applyFont="1" applyFill="1" applyBorder="1" applyAlignment="1">
      <alignment/>
    </xf>
    <xf numFmtId="0" fontId="9" fillId="33" borderId="0" xfId="0" applyFont="1" applyFill="1" applyBorder="1" applyAlignment="1">
      <alignment/>
    </xf>
    <xf numFmtId="43" fontId="5" fillId="33" borderId="0" xfId="0" applyNumberFormat="1" applyFont="1" applyFill="1" applyBorder="1" applyAlignment="1">
      <alignment/>
    </xf>
    <xf numFmtId="0" fontId="6" fillId="33" borderId="0" xfId="0" applyFont="1" applyFill="1" applyBorder="1" applyAlignment="1">
      <alignment/>
    </xf>
    <xf numFmtId="43" fontId="8" fillId="33" borderId="0" xfId="42" applyFont="1" applyFill="1" applyBorder="1" applyAlignment="1">
      <alignment horizontal="right"/>
    </xf>
    <xf numFmtId="0" fontId="10" fillId="33" borderId="0"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6" fillId="0" borderId="10" xfId="0" applyFont="1" applyFill="1" applyBorder="1" applyAlignment="1">
      <alignment horizontal="center" vertical="center"/>
    </xf>
    <xf numFmtId="0" fontId="3" fillId="0" borderId="11" xfId="0" applyFont="1" applyFill="1" applyBorder="1" applyAlignment="1">
      <alignment horizontal="left" wrapText="1"/>
    </xf>
    <xf numFmtId="0" fontId="5" fillId="0" borderId="11" xfId="0" applyFont="1" applyFill="1" applyBorder="1" applyAlignment="1">
      <alignment horizontal="center" vertical="center"/>
    </xf>
    <xf numFmtId="43" fontId="5" fillId="0" borderId="11" xfId="42"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43" fontId="5" fillId="0" borderId="11" xfId="0" applyNumberFormat="1" applyFont="1" applyFill="1" applyBorder="1" applyAlignment="1">
      <alignment vertical="center"/>
    </xf>
    <xf numFmtId="43" fontId="5" fillId="0" borderId="12" xfId="0" applyNumberFormat="1" applyFont="1" applyFill="1" applyBorder="1" applyAlignment="1">
      <alignment vertical="center"/>
    </xf>
    <xf numFmtId="0" fontId="6" fillId="0" borderId="24" xfId="0" applyFont="1" applyFill="1" applyBorder="1" applyAlignment="1">
      <alignment horizontal="center" vertical="center"/>
    </xf>
    <xf numFmtId="0" fontId="3" fillId="0" borderId="16" xfId="0" applyFont="1" applyFill="1" applyBorder="1" applyAlignment="1">
      <alignment horizontal="left" wrapText="1"/>
    </xf>
    <xf numFmtId="0" fontId="5" fillId="0" borderId="16" xfId="0" applyFont="1" applyFill="1" applyBorder="1" applyAlignment="1">
      <alignment horizontal="center" vertical="center"/>
    </xf>
    <xf numFmtId="43" fontId="5" fillId="0" borderId="16" xfId="42" applyFont="1" applyFill="1" applyBorder="1" applyAlignment="1">
      <alignment horizontal="center" vertical="center" wrapText="1"/>
    </xf>
    <xf numFmtId="9" fontId="5" fillId="0" borderId="16" xfId="0" applyNumberFormat="1" applyFont="1" applyFill="1" applyBorder="1" applyAlignment="1">
      <alignment horizontal="center" vertical="center" wrapText="1"/>
    </xf>
    <xf numFmtId="43" fontId="5" fillId="0" borderId="16" xfId="0" applyNumberFormat="1" applyFont="1" applyFill="1" applyBorder="1" applyAlignment="1">
      <alignment vertical="center"/>
    </xf>
    <xf numFmtId="43" fontId="5" fillId="0" borderId="17" xfId="0" applyNumberFormat="1" applyFont="1" applyFill="1" applyBorder="1" applyAlignment="1">
      <alignment vertical="center"/>
    </xf>
    <xf numFmtId="0" fontId="6" fillId="0" borderId="0" xfId="0" applyFont="1" applyFill="1" applyBorder="1" applyAlignment="1">
      <alignment horizontal="center" vertical="center"/>
    </xf>
    <xf numFmtId="0" fontId="3" fillId="0" borderId="0" xfId="0" applyFont="1" applyFill="1" applyBorder="1" applyAlignment="1">
      <alignment horizontal="left"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43" fontId="5" fillId="0" borderId="0" xfId="42" applyFont="1" applyFill="1" applyBorder="1" applyAlignment="1">
      <alignment horizontal="center" vertical="center" wrapText="1"/>
    </xf>
    <xf numFmtId="0" fontId="7" fillId="0" borderId="18" xfId="0" applyFont="1" applyFill="1" applyBorder="1" applyAlignment="1">
      <alignment/>
    </xf>
    <xf numFmtId="43" fontId="8" fillId="0" borderId="19" xfId="42" applyFont="1" applyFill="1" applyBorder="1" applyAlignment="1">
      <alignment horizontal="right"/>
    </xf>
    <xf numFmtId="43" fontId="7" fillId="0" borderId="20" xfId="0" applyNumberFormat="1" applyFont="1" applyFill="1" applyBorder="1" applyAlignment="1">
      <alignment/>
    </xf>
    <xf numFmtId="0" fontId="9" fillId="0" borderId="0" xfId="0" applyFont="1" applyFill="1" applyBorder="1" applyAlignment="1">
      <alignment/>
    </xf>
    <xf numFmtId="43" fontId="5" fillId="0" borderId="0" xfId="0" applyNumberFormat="1" applyFont="1" applyFill="1" applyBorder="1" applyAlignment="1">
      <alignment/>
    </xf>
    <xf numFmtId="0" fontId="3" fillId="0" borderId="0" xfId="0" applyFont="1" applyFill="1" applyBorder="1" applyAlignment="1">
      <alignment/>
    </xf>
    <xf numFmtId="0" fontId="6" fillId="0" borderId="0" xfId="0" applyFont="1" applyFill="1" applyBorder="1" applyAlignment="1">
      <alignment/>
    </xf>
    <xf numFmtId="43" fontId="8" fillId="0" borderId="0" xfId="42" applyFont="1" applyFill="1" applyBorder="1" applyAlignment="1">
      <alignment horizontal="right"/>
    </xf>
    <xf numFmtId="0" fontId="10" fillId="0" borderId="0" xfId="0" applyFont="1" applyFill="1" applyBorder="1" applyAlignment="1">
      <alignment horizontal="center" vertical="center" wrapText="1"/>
    </xf>
    <xf numFmtId="0" fontId="6" fillId="0" borderId="13" xfId="0" applyFont="1" applyFill="1" applyBorder="1" applyAlignment="1">
      <alignment horizontal="center" vertical="center"/>
    </xf>
    <xf numFmtId="0" fontId="3" fillId="0" borderId="14" xfId="0" applyFont="1" applyFill="1" applyBorder="1" applyAlignment="1">
      <alignment horizontal="left" wrapText="1"/>
    </xf>
    <xf numFmtId="0" fontId="5" fillId="0" borderId="14" xfId="0" applyFont="1" applyFill="1" applyBorder="1" applyAlignment="1">
      <alignment horizontal="center" vertical="center"/>
    </xf>
    <xf numFmtId="43" fontId="5" fillId="0" borderId="14" xfId="42"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43" fontId="5" fillId="0" borderId="14" xfId="0" applyNumberFormat="1" applyFont="1" applyFill="1" applyBorder="1" applyAlignment="1">
      <alignment vertical="center"/>
    </xf>
    <xf numFmtId="43" fontId="5" fillId="0" borderId="15" xfId="0" applyNumberFormat="1" applyFont="1" applyFill="1" applyBorder="1" applyAlignment="1">
      <alignment vertical="center"/>
    </xf>
    <xf numFmtId="0" fontId="3" fillId="0" borderId="14" xfId="0" applyFont="1" applyBorder="1" applyAlignment="1">
      <alignment/>
    </xf>
    <xf numFmtId="0" fontId="2" fillId="0" borderId="0" xfId="0" applyFont="1" applyAlignment="1">
      <alignment horizontal="center"/>
    </xf>
    <xf numFmtId="0" fontId="2" fillId="0" borderId="0" xfId="0" applyFont="1" applyAlignment="1">
      <alignment horizontal="left"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69</xdr:row>
      <xdr:rowOff>0</xdr:rowOff>
    </xdr:from>
    <xdr:ext cx="76200" cy="295275"/>
    <xdr:sp fLocksText="0">
      <xdr:nvSpPr>
        <xdr:cNvPr id="1" name="Text Box 31"/>
        <xdr:cNvSpPr txBox="1">
          <a:spLocks noChangeArrowheads="1"/>
        </xdr:cNvSpPr>
      </xdr:nvSpPr>
      <xdr:spPr>
        <a:xfrm>
          <a:off x="6534150" y="153638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69</xdr:row>
      <xdr:rowOff>0</xdr:rowOff>
    </xdr:from>
    <xdr:ext cx="76200" cy="295275"/>
    <xdr:sp fLocksText="0">
      <xdr:nvSpPr>
        <xdr:cNvPr id="2" name="Text Box 32"/>
        <xdr:cNvSpPr txBox="1">
          <a:spLocks noChangeArrowheads="1"/>
        </xdr:cNvSpPr>
      </xdr:nvSpPr>
      <xdr:spPr>
        <a:xfrm>
          <a:off x="6534150" y="153638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69</xdr:row>
      <xdr:rowOff>0</xdr:rowOff>
    </xdr:from>
    <xdr:ext cx="76200" cy="295275"/>
    <xdr:sp fLocksText="0">
      <xdr:nvSpPr>
        <xdr:cNvPr id="3" name="Text Box 31"/>
        <xdr:cNvSpPr txBox="1">
          <a:spLocks noChangeArrowheads="1"/>
        </xdr:cNvSpPr>
      </xdr:nvSpPr>
      <xdr:spPr>
        <a:xfrm>
          <a:off x="6534150" y="153638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69</xdr:row>
      <xdr:rowOff>0</xdr:rowOff>
    </xdr:from>
    <xdr:ext cx="76200" cy="295275"/>
    <xdr:sp fLocksText="0">
      <xdr:nvSpPr>
        <xdr:cNvPr id="4" name="Text Box 32"/>
        <xdr:cNvSpPr txBox="1">
          <a:spLocks noChangeArrowheads="1"/>
        </xdr:cNvSpPr>
      </xdr:nvSpPr>
      <xdr:spPr>
        <a:xfrm>
          <a:off x="6534150" y="153638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69</xdr:row>
      <xdr:rowOff>0</xdr:rowOff>
    </xdr:from>
    <xdr:ext cx="76200" cy="295275"/>
    <xdr:sp fLocksText="0">
      <xdr:nvSpPr>
        <xdr:cNvPr id="5" name="Text Box 31"/>
        <xdr:cNvSpPr txBox="1">
          <a:spLocks noChangeArrowheads="1"/>
        </xdr:cNvSpPr>
      </xdr:nvSpPr>
      <xdr:spPr>
        <a:xfrm>
          <a:off x="6534150" y="153638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69</xdr:row>
      <xdr:rowOff>0</xdr:rowOff>
    </xdr:from>
    <xdr:ext cx="76200" cy="295275"/>
    <xdr:sp fLocksText="0">
      <xdr:nvSpPr>
        <xdr:cNvPr id="6" name="Text Box 32"/>
        <xdr:cNvSpPr txBox="1">
          <a:spLocks noChangeArrowheads="1"/>
        </xdr:cNvSpPr>
      </xdr:nvSpPr>
      <xdr:spPr>
        <a:xfrm>
          <a:off x="6534150" y="153638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xdr:row>
      <xdr:rowOff>0</xdr:rowOff>
    </xdr:from>
    <xdr:ext cx="76200" cy="266700"/>
    <xdr:sp fLocksText="0">
      <xdr:nvSpPr>
        <xdr:cNvPr id="7" name="Text Box 31"/>
        <xdr:cNvSpPr txBox="1">
          <a:spLocks noChangeArrowheads="1"/>
        </xdr:cNvSpPr>
      </xdr:nvSpPr>
      <xdr:spPr>
        <a:xfrm>
          <a:off x="6534150" y="53816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xdr:row>
      <xdr:rowOff>0</xdr:rowOff>
    </xdr:from>
    <xdr:ext cx="76200" cy="266700"/>
    <xdr:sp fLocksText="0">
      <xdr:nvSpPr>
        <xdr:cNvPr id="8" name="Text Box 32"/>
        <xdr:cNvSpPr txBox="1">
          <a:spLocks noChangeArrowheads="1"/>
        </xdr:cNvSpPr>
      </xdr:nvSpPr>
      <xdr:spPr>
        <a:xfrm>
          <a:off x="6534150" y="53816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xdr:row>
      <xdr:rowOff>0</xdr:rowOff>
    </xdr:from>
    <xdr:ext cx="76200" cy="266700"/>
    <xdr:sp fLocksText="0">
      <xdr:nvSpPr>
        <xdr:cNvPr id="9" name="Text Box 31"/>
        <xdr:cNvSpPr txBox="1">
          <a:spLocks noChangeArrowheads="1"/>
        </xdr:cNvSpPr>
      </xdr:nvSpPr>
      <xdr:spPr>
        <a:xfrm>
          <a:off x="6534150" y="53816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xdr:row>
      <xdr:rowOff>0</xdr:rowOff>
    </xdr:from>
    <xdr:ext cx="76200" cy="266700"/>
    <xdr:sp fLocksText="0">
      <xdr:nvSpPr>
        <xdr:cNvPr id="10" name="Text Box 32"/>
        <xdr:cNvSpPr txBox="1">
          <a:spLocks noChangeArrowheads="1"/>
        </xdr:cNvSpPr>
      </xdr:nvSpPr>
      <xdr:spPr>
        <a:xfrm>
          <a:off x="6534150" y="53816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xdr:row>
      <xdr:rowOff>0</xdr:rowOff>
    </xdr:from>
    <xdr:ext cx="76200" cy="266700"/>
    <xdr:sp fLocksText="0">
      <xdr:nvSpPr>
        <xdr:cNvPr id="11" name="Text Box 31"/>
        <xdr:cNvSpPr txBox="1">
          <a:spLocks noChangeArrowheads="1"/>
        </xdr:cNvSpPr>
      </xdr:nvSpPr>
      <xdr:spPr>
        <a:xfrm>
          <a:off x="6534150" y="53816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xdr:row>
      <xdr:rowOff>0</xdr:rowOff>
    </xdr:from>
    <xdr:ext cx="76200" cy="266700"/>
    <xdr:sp fLocksText="0">
      <xdr:nvSpPr>
        <xdr:cNvPr id="12" name="Text Box 32"/>
        <xdr:cNvSpPr txBox="1">
          <a:spLocks noChangeArrowheads="1"/>
        </xdr:cNvSpPr>
      </xdr:nvSpPr>
      <xdr:spPr>
        <a:xfrm>
          <a:off x="6534150" y="53816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84</xdr:row>
      <xdr:rowOff>0</xdr:rowOff>
    </xdr:from>
    <xdr:ext cx="76200" cy="238125"/>
    <xdr:sp fLocksText="0">
      <xdr:nvSpPr>
        <xdr:cNvPr id="13" name="Text Box 31"/>
        <xdr:cNvSpPr txBox="1">
          <a:spLocks noChangeArrowheads="1"/>
        </xdr:cNvSpPr>
      </xdr:nvSpPr>
      <xdr:spPr>
        <a:xfrm>
          <a:off x="6534150" y="18316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84</xdr:row>
      <xdr:rowOff>0</xdr:rowOff>
    </xdr:from>
    <xdr:ext cx="76200" cy="238125"/>
    <xdr:sp fLocksText="0">
      <xdr:nvSpPr>
        <xdr:cNvPr id="14" name="Text Box 32"/>
        <xdr:cNvSpPr txBox="1">
          <a:spLocks noChangeArrowheads="1"/>
        </xdr:cNvSpPr>
      </xdr:nvSpPr>
      <xdr:spPr>
        <a:xfrm>
          <a:off x="6534150" y="18316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84</xdr:row>
      <xdr:rowOff>0</xdr:rowOff>
    </xdr:from>
    <xdr:ext cx="76200" cy="238125"/>
    <xdr:sp fLocksText="0">
      <xdr:nvSpPr>
        <xdr:cNvPr id="15" name="Text Box 31"/>
        <xdr:cNvSpPr txBox="1">
          <a:spLocks noChangeArrowheads="1"/>
        </xdr:cNvSpPr>
      </xdr:nvSpPr>
      <xdr:spPr>
        <a:xfrm>
          <a:off x="6534150" y="18316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84</xdr:row>
      <xdr:rowOff>0</xdr:rowOff>
    </xdr:from>
    <xdr:ext cx="76200" cy="238125"/>
    <xdr:sp fLocksText="0">
      <xdr:nvSpPr>
        <xdr:cNvPr id="16" name="Text Box 32"/>
        <xdr:cNvSpPr txBox="1">
          <a:spLocks noChangeArrowheads="1"/>
        </xdr:cNvSpPr>
      </xdr:nvSpPr>
      <xdr:spPr>
        <a:xfrm>
          <a:off x="6534150" y="18316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84</xdr:row>
      <xdr:rowOff>0</xdr:rowOff>
    </xdr:from>
    <xdr:ext cx="76200" cy="238125"/>
    <xdr:sp fLocksText="0">
      <xdr:nvSpPr>
        <xdr:cNvPr id="17" name="Text Box 31"/>
        <xdr:cNvSpPr txBox="1">
          <a:spLocks noChangeArrowheads="1"/>
        </xdr:cNvSpPr>
      </xdr:nvSpPr>
      <xdr:spPr>
        <a:xfrm>
          <a:off x="6534150" y="18316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84</xdr:row>
      <xdr:rowOff>0</xdr:rowOff>
    </xdr:from>
    <xdr:ext cx="76200" cy="238125"/>
    <xdr:sp fLocksText="0">
      <xdr:nvSpPr>
        <xdr:cNvPr id="18" name="Text Box 32"/>
        <xdr:cNvSpPr txBox="1">
          <a:spLocks noChangeArrowheads="1"/>
        </xdr:cNvSpPr>
      </xdr:nvSpPr>
      <xdr:spPr>
        <a:xfrm>
          <a:off x="6534150" y="18316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102</xdr:row>
      <xdr:rowOff>0</xdr:rowOff>
    </xdr:from>
    <xdr:ext cx="76200" cy="238125"/>
    <xdr:sp fLocksText="0">
      <xdr:nvSpPr>
        <xdr:cNvPr id="19" name="Text Box 31"/>
        <xdr:cNvSpPr txBox="1">
          <a:spLocks noChangeArrowheads="1"/>
        </xdr:cNvSpPr>
      </xdr:nvSpPr>
      <xdr:spPr>
        <a:xfrm>
          <a:off x="6534150" y="23250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102</xdr:row>
      <xdr:rowOff>0</xdr:rowOff>
    </xdr:from>
    <xdr:ext cx="76200" cy="238125"/>
    <xdr:sp fLocksText="0">
      <xdr:nvSpPr>
        <xdr:cNvPr id="20" name="Text Box 32"/>
        <xdr:cNvSpPr txBox="1">
          <a:spLocks noChangeArrowheads="1"/>
        </xdr:cNvSpPr>
      </xdr:nvSpPr>
      <xdr:spPr>
        <a:xfrm>
          <a:off x="6534150" y="23250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102</xdr:row>
      <xdr:rowOff>0</xdr:rowOff>
    </xdr:from>
    <xdr:ext cx="76200" cy="238125"/>
    <xdr:sp fLocksText="0">
      <xdr:nvSpPr>
        <xdr:cNvPr id="21" name="Text Box 31"/>
        <xdr:cNvSpPr txBox="1">
          <a:spLocks noChangeArrowheads="1"/>
        </xdr:cNvSpPr>
      </xdr:nvSpPr>
      <xdr:spPr>
        <a:xfrm>
          <a:off x="6534150" y="23250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102</xdr:row>
      <xdr:rowOff>0</xdr:rowOff>
    </xdr:from>
    <xdr:ext cx="76200" cy="238125"/>
    <xdr:sp fLocksText="0">
      <xdr:nvSpPr>
        <xdr:cNvPr id="22" name="Text Box 32"/>
        <xdr:cNvSpPr txBox="1">
          <a:spLocks noChangeArrowheads="1"/>
        </xdr:cNvSpPr>
      </xdr:nvSpPr>
      <xdr:spPr>
        <a:xfrm>
          <a:off x="6534150" y="23250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102</xdr:row>
      <xdr:rowOff>0</xdr:rowOff>
    </xdr:from>
    <xdr:ext cx="76200" cy="238125"/>
    <xdr:sp fLocksText="0">
      <xdr:nvSpPr>
        <xdr:cNvPr id="23" name="Text Box 31"/>
        <xdr:cNvSpPr txBox="1">
          <a:spLocks noChangeArrowheads="1"/>
        </xdr:cNvSpPr>
      </xdr:nvSpPr>
      <xdr:spPr>
        <a:xfrm>
          <a:off x="6534150" y="23250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102</xdr:row>
      <xdr:rowOff>0</xdr:rowOff>
    </xdr:from>
    <xdr:ext cx="76200" cy="238125"/>
    <xdr:sp fLocksText="0">
      <xdr:nvSpPr>
        <xdr:cNvPr id="24" name="Text Box 32"/>
        <xdr:cNvSpPr txBox="1">
          <a:spLocks noChangeArrowheads="1"/>
        </xdr:cNvSpPr>
      </xdr:nvSpPr>
      <xdr:spPr>
        <a:xfrm>
          <a:off x="6534150" y="23250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25" name="Text Box 31"/>
        <xdr:cNvSpPr txBox="1">
          <a:spLocks noChangeArrowheads="1"/>
        </xdr:cNvSpPr>
      </xdr:nvSpPr>
      <xdr:spPr>
        <a:xfrm>
          <a:off x="6534150" y="2612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26" name="Text Box 32"/>
        <xdr:cNvSpPr txBox="1">
          <a:spLocks noChangeArrowheads="1"/>
        </xdr:cNvSpPr>
      </xdr:nvSpPr>
      <xdr:spPr>
        <a:xfrm>
          <a:off x="6534150" y="2612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27" name="Text Box 31"/>
        <xdr:cNvSpPr txBox="1">
          <a:spLocks noChangeArrowheads="1"/>
        </xdr:cNvSpPr>
      </xdr:nvSpPr>
      <xdr:spPr>
        <a:xfrm>
          <a:off x="6534150" y="2612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28" name="Text Box 32"/>
        <xdr:cNvSpPr txBox="1">
          <a:spLocks noChangeArrowheads="1"/>
        </xdr:cNvSpPr>
      </xdr:nvSpPr>
      <xdr:spPr>
        <a:xfrm>
          <a:off x="6534150" y="2612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29" name="Text Box 31"/>
        <xdr:cNvSpPr txBox="1">
          <a:spLocks noChangeArrowheads="1"/>
        </xdr:cNvSpPr>
      </xdr:nvSpPr>
      <xdr:spPr>
        <a:xfrm>
          <a:off x="6534150" y="2612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30" name="Text Box 32"/>
        <xdr:cNvSpPr txBox="1">
          <a:spLocks noChangeArrowheads="1"/>
        </xdr:cNvSpPr>
      </xdr:nvSpPr>
      <xdr:spPr>
        <a:xfrm>
          <a:off x="6534150" y="2612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207</xdr:row>
      <xdr:rowOff>0</xdr:rowOff>
    </xdr:from>
    <xdr:ext cx="76200" cy="238125"/>
    <xdr:sp fLocksText="0">
      <xdr:nvSpPr>
        <xdr:cNvPr id="31" name="Text Box 31"/>
        <xdr:cNvSpPr txBox="1">
          <a:spLocks noChangeArrowheads="1"/>
        </xdr:cNvSpPr>
      </xdr:nvSpPr>
      <xdr:spPr>
        <a:xfrm>
          <a:off x="6534150" y="52692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207</xdr:row>
      <xdr:rowOff>0</xdr:rowOff>
    </xdr:from>
    <xdr:ext cx="76200" cy="238125"/>
    <xdr:sp fLocksText="0">
      <xdr:nvSpPr>
        <xdr:cNvPr id="32" name="Text Box 32"/>
        <xdr:cNvSpPr txBox="1">
          <a:spLocks noChangeArrowheads="1"/>
        </xdr:cNvSpPr>
      </xdr:nvSpPr>
      <xdr:spPr>
        <a:xfrm>
          <a:off x="6534150" y="52692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207</xdr:row>
      <xdr:rowOff>0</xdr:rowOff>
    </xdr:from>
    <xdr:ext cx="76200" cy="238125"/>
    <xdr:sp fLocksText="0">
      <xdr:nvSpPr>
        <xdr:cNvPr id="33" name="Text Box 31"/>
        <xdr:cNvSpPr txBox="1">
          <a:spLocks noChangeArrowheads="1"/>
        </xdr:cNvSpPr>
      </xdr:nvSpPr>
      <xdr:spPr>
        <a:xfrm>
          <a:off x="6534150" y="52692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207</xdr:row>
      <xdr:rowOff>0</xdr:rowOff>
    </xdr:from>
    <xdr:ext cx="76200" cy="238125"/>
    <xdr:sp fLocksText="0">
      <xdr:nvSpPr>
        <xdr:cNvPr id="34" name="Text Box 32"/>
        <xdr:cNvSpPr txBox="1">
          <a:spLocks noChangeArrowheads="1"/>
        </xdr:cNvSpPr>
      </xdr:nvSpPr>
      <xdr:spPr>
        <a:xfrm>
          <a:off x="6534150" y="52692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207</xdr:row>
      <xdr:rowOff>0</xdr:rowOff>
    </xdr:from>
    <xdr:ext cx="76200" cy="238125"/>
    <xdr:sp fLocksText="0">
      <xdr:nvSpPr>
        <xdr:cNvPr id="35" name="Text Box 31"/>
        <xdr:cNvSpPr txBox="1">
          <a:spLocks noChangeArrowheads="1"/>
        </xdr:cNvSpPr>
      </xdr:nvSpPr>
      <xdr:spPr>
        <a:xfrm>
          <a:off x="6534150" y="52692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207</xdr:row>
      <xdr:rowOff>0</xdr:rowOff>
    </xdr:from>
    <xdr:ext cx="76200" cy="238125"/>
    <xdr:sp fLocksText="0">
      <xdr:nvSpPr>
        <xdr:cNvPr id="36" name="Text Box 32"/>
        <xdr:cNvSpPr txBox="1">
          <a:spLocks noChangeArrowheads="1"/>
        </xdr:cNvSpPr>
      </xdr:nvSpPr>
      <xdr:spPr>
        <a:xfrm>
          <a:off x="6534150" y="52692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219</xdr:row>
      <xdr:rowOff>0</xdr:rowOff>
    </xdr:from>
    <xdr:ext cx="76200" cy="238125"/>
    <xdr:sp fLocksText="0">
      <xdr:nvSpPr>
        <xdr:cNvPr id="37" name="Text Box 31"/>
        <xdr:cNvSpPr txBox="1">
          <a:spLocks noChangeArrowheads="1"/>
        </xdr:cNvSpPr>
      </xdr:nvSpPr>
      <xdr:spPr>
        <a:xfrm>
          <a:off x="6534150" y="55102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219</xdr:row>
      <xdr:rowOff>0</xdr:rowOff>
    </xdr:from>
    <xdr:ext cx="76200" cy="238125"/>
    <xdr:sp fLocksText="0">
      <xdr:nvSpPr>
        <xdr:cNvPr id="38" name="Text Box 32"/>
        <xdr:cNvSpPr txBox="1">
          <a:spLocks noChangeArrowheads="1"/>
        </xdr:cNvSpPr>
      </xdr:nvSpPr>
      <xdr:spPr>
        <a:xfrm>
          <a:off x="6534150" y="55102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219</xdr:row>
      <xdr:rowOff>0</xdr:rowOff>
    </xdr:from>
    <xdr:ext cx="76200" cy="238125"/>
    <xdr:sp fLocksText="0">
      <xdr:nvSpPr>
        <xdr:cNvPr id="39" name="Text Box 31"/>
        <xdr:cNvSpPr txBox="1">
          <a:spLocks noChangeArrowheads="1"/>
        </xdr:cNvSpPr>
      </xdr:nvSpPr>
      <xdr:spPr>
        <a:xfrm>
          <a:off x="6534150" y="55102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219</xdr:row>
      <xdr:rowOff>0</xdr:rowOff>
    </xdr:from>
    <xdr:ext cx="76200" cy="238125"/>
    <xdr:sp fLocksText="0">
      <xdr:nvSpPr>
        <xdr:cNvPr id="40" name="Text Box 32"/>
        <xdr:cNvSpPr txBox="1">
          <a:spLocks noChangeArrowheads="1"/>
        </xdr:cNvSpPr>
      </xdr:nvSpPr>
      <xdr:spPr>
        <a:xfrm>
          <a:off x="6534150" y="55102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219</xdr:row>
      <xdr:rowOff>0</xdr:rowOff>
    </xdr:from>
    <xdr:ext cx="76200" cy="238125"/>
    <xdr:sp fLocksText="0">
      <xdr:nvSpPr>
        <xdr:cNvPr id="41" name="Text Box 31"/>
        <xdr:cNvSpPr txBox="1">
          <a:spLocks noChangeArrowheads="1"/>
        </xdr:cNvSpPr>
      </xdr:nvSpPr>
      <xdr:spPr>
        <a:xfrm>
          <a:off x="6534150" y="55102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219</xdr:row>
      <xdr:rowOff>0</xdr:rowOff>
    </xdr:from>
    <xdr:ext cx="76200" cy="238125"/>
    <xdr:sp fLocksText="0">
      <xdr:nvSpPr>
        <xdr:cNvPr id="42" name="Text Box 32"/>
        <xdr:cNvSpPr txBox="1">
          <a:spLocks noChangeArrowheads="1"/>
        </xdr:cNvSpPr>
      </xdr:nvSpPr>
      <xdr:spPr>
        <a:xfrm>
          <a:off x="6534150" y="55102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259</xdr:row>
      <xdr:rowOff>0</xdr:rowOff>
    </xdr:from>
    <xdr:ext cx="76200" cy="238125"/>
    <xdr:sp fLocksText="0">
      <xdr:nvSpPr>
        <xdr:cNvPr id="43" name="Text Box 31"/>
        <xdr:cNvSpPr txBox="1">
          <a:spLocks noChangeArrowheads="1"/>
        </xdr:cNvSpPr>
      </xdr:nvSpPr>
      <xdr:spPr>
        <a:xfrm>
          <a:off x="6534150" y="62607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259</xdr:row>
      <xdr:rowOff>0</xdr:rowOff>
    </xdr:from>
    <xdr:ext cx="76200" cy="238125"/>
    <xdr:sp fLocksText="0">
      <xdr:nvSpPr>
        <xdr:cNvPr id="44" name="Text Box 32"/>
        <xdr:cNvSpPr txBox="1">
          <a:spLocks noChangeArrowheads="1"/>
        </xdr:cNvSpPr>
      </xdr:nvSpPr>
      <xdr:spPr>
        <a:xfrm>
          <a:off x="6534150" y="62607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259</xdr:row>
      <xdr:rowOff>0</xdr:rowOff>
    </xdr:from>
    <xdr:ext cx="76200" cy="238125"/>
    <xdr:sp fLocksText="0">
      <xdr:nvSpPr>
        <xdr:cNvPr id="45" name="Text Box 31"/>
        <xdr:cNvSpPr txBox="1">
          <a:spLocks noChangeArrowheads="1"/>
        </xdr:cNvSpPr>
      </xdr:nvSpPr>
      <xdr:spPr>
        <a:xfrm>
          <a:off x="6534150" y="62607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259</xdr:row>
      <xdr:rowOff>0</xdr:rowOff>
    </xdr:from>
    <xdr:ext cx="76200" cy="238125"/>
    <xdr:sp fLocksText="0">
      <xdr:nvSpPr>
        <xdr:cNvPr id="46" name="Text Box 32"/>
        <xdr:cNvSpPr txBox="1">
          <a:spLocks noChangeArrowheads="1"/>
        </xdr:cNvSpPr>
      </xdr:nvSpPr>
      <xdr:spPr>
        <a:xfrm>
          <a:off x="6534150" y="62607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259</xdr:row>
      <xdr:rowOff>0</xdr:rowOff>
    </xdr:from>
    <xdr:ext cx="76200" cy="238125"/>
    <xdr:sp fLocksText="0">
      <xdr:nvSpPr>
        <xdr:cNvPr id="47" name="Text Box 31"/>
        <xdr:cNvSpPr txBox="1">
          <a:spLocks noChangeArrowheads="1"/>
        </xdr:cNvSpPr>
      </xdr:nvSpPr>
      <xdr:spPr>
        <a:xfrm>
          <a:off x="6534150" y="62607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259</xdr:row>
      <xdr:rowOff>0</xdr:rowOff>
    </xdr:from>
    <xdr:ext cx="76200" cy="238125"/>
    <xdr:sp fLocksText="0">
      <xdr:nvSpPr>
        <xdr:cNvPr id="48" name="Text Box 32"/>
        <xdr:cNvSpPr txBox="1">
          <a:spLocks noChangeArrowheads="1"/>
        </xdr:cNvSpPr>
      </xdr:nvSpPr>
      <xdr:spPr>
        <a:xfrm>
          <a:off x="6534150" y="62607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259</xdr:row>
      <xdr:rowOff>0</xdr:rowOff>
    </xdr:from>
    <xdr:ext cx="76200" cy="209550"/>
    <xdr:sp fLocksText="0">
      <xdr:nvSpPr>
        <xdr:cNvPr id="49" name="Text Box 31"/>
        <xdr:cNvSpPr txBox="1">
          <a:spLocks noChangeArrowheads="1"/>
        </xdr:cNvSpPr>
      </xdr:nvSpPr>
      <xdr:spPr>
        <a:xfrm>
          <a:off x="6534150" y="62607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259</xdr:row>
      <xdr:rowOff>0</xdr:rowOff>
    </xdr:from>
    <xdr:ext cx="76200" cy="209550"/>
    <xdr:sp fLocksText="0">
      <xdr:nvSpPr>
        <xdr:cNvPr id="50" name="Text Box 32"/>
        <xdr:cNvSpPr txBox="1">
          <a:spLocks noChangeArrowheads="1"/>
        </xdr:cNvSpPr>
      </xdr:nvSpPr>
      <xdr:spPr>
        <a:xfrm>
          <a:off x="6534150" y="62607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259</xdr:row>
      <xdr:rowOff>0</xdr:rowOff>
    </xdr:from>
    <xdr:ext cx="76200" cy="209550"/>
    <xdr:sp fLocksText="0">
      <xdr:nvSpPr>
        <xdr:cNvPr id="51" name="Text Box 31"/>
        <xdr:cNvSpPr txBox="1">
          <a:spLocks noChangeArrowheads="1"/>
        </xdr:cNvSpPr>
      </xdr:nvSpPr>
      <xdr:spPr>
        <a:xfrm>
          <a:off x="6534150" y="62607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259</xdr:row>
      <xdr:rowOff>0</xdr:rowOff>
    </xdr:from>
    <xdr:ext cx="76200" cy="209550"/>
    <xdr:sp fLocksText="0">
      <xdr:nvSpPr>
        <xdr:cNvPr id="52" name="Text Box 32"/>
        <xdr:cNvSpPr txBox="1">
          <a:spLocks noChangeArrowheads="1"/>
        </xdr:cNvSpPr>
      </xdr:nvSpPr>
      <xdr:spPr>
        <a:xfrm>
          <a:off x="6534150" y="62607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259</xdr:row>
      <xdr:rowOff>0</xdr:rowOff>
    </xdr:from>
    <xdr:ext cx="76200" cy="209550"/>
    <xdr:sp fLocksText="0">
      <xdr:nvSpPr>
        <xdr:cNvPr id="53" name="Text Box 31"/>
        <xdr:cNvSpPr txBox="1">
          <a:spLocks noChangeArrowheads="1"/>
        </xdr:cNvSpPr>
      </xdr:nvSpPr>
      <xdr:spPr>
        <a:xfrm>
          <a:off x="6534150" y="62607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259</xdr:row>
      <xdr:rowOff>0</xdr:rowOff>
    </xdr:from>
    <xdr:ext cx="76200" cy="209550"/>
    <xdr:sp fLocksText="0">
      <xdr:nvSpPr>
        <xdr:cNvPr id="54" name="Text Box 32"/>
        <xdr:cNvSpPr txBox="1">
          <a:spLocks noChangeArrowheads="1"/>
        </xdr:cNvSpPr>
      </xdr:nvSpPr>
      <xdr:spPr>
        <a:xfrm>
          <a:off x="6534150" y="62607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55" name="Text Box 31"/>
        <xdr:cNvSpPr txBox="1">
          <a:spLocks noChangeArrowheads="1"/>
        </xdr:cNvSpPr>
      </xdr:nvSpPr>
      <xdr:spPr>
        <a:xfrm>
          <a:off x="6534150" y="2612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56" name="Text Box 32"/>
        <xdr:cNvSpPr txBox="1">
          <a:spLocks noChangeArrowheads="1"/>
        </xdr:cNvSpPr>
      </xdr:nvSpPr>
      <xdr:spPr>
        <a:xfrm>
          <a:off x="6534150" y="2612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57" name="Text Box 31"/>
        <xdr:cNvSpPr txBox="1">
          <a:spLocks noChangeArrowheads="1"/>
        </xdr:cNvSpPr>
      </xdr:nvSpPr>
      <xdr:spPr>
        <a:xfrm>
          <a:off x="6534150" y="2612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58" name="Text Box 32"/>
        <xdr:cNvSpPr txBox="1">
          <a:spLocks noChangeArrowheads="1"/>
        </xdr:cNvSpPr>
      </xdr:nvSpPr>
      <xdr:spPr>
        <a:xfrm>
          <a:off x="6534150" y="2612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59" name="Text Box 31"/>
        <xdr:cNvSpPr txBox="1">
          <a:spLocks noChangeArrowheads="1"/>
        </xdr:cNvSpPr>
      </xdr:nvSpPr>
      <xdr:spPr>
        <a:xfrm>
          <a:off x="6534150" y="2612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60" name="Text Box 32"/>
        <xdr:cNvSpPr txBox="1">
          <a:spLocks noChangeArrowheads="1"/>
        </xdr:cNvSpPr>
      </xdr:nvSpPr>
      <xdr:spPr>
        <a:xfrm>
          <a:off x="6534150" y="2612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61" name="Text Box 31"/>
        <xdr:cNvSpPr txBox="1">
          <a:spLocks noChangeArrowheads="1"/>
        </xdr:cNvSpPr>
      </xdr:nvSpPr>
      <xdr:spPr>
        <a:xfrm>
          <a:off x="6534150" y="2612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62" name="Text Box 32"/>
        <xdr:cNvSpPr txBox="1">
          <a:spLocks noChangeArrowheads="1"/>
        </xdr:cNvSpPr>
      </xdr:nvSpPr>
      <xdr:spPr>
        <a:xfrm>
          <a:off x="6534150" y="2612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63" name="Text Box 31"/>
        <xdr:cNvSpPr txBox="1">
          <a:spLocks noChangeArrowheads="1"/>
        </xdr:cNvSpPr>
      </xdr:nvSpPr>
      <xdr:spPr>
        <a:xfrm>
          <a:off x="6534150" y="2612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64" name="Text Box 32"/>
        <xdr:cNvSpPr txBox="1">
          <a:spLocks noChangeArrowheads="1"/>
        </xdr:cNvSpPr>
      </xdr:nvSpPr>
      <xdr:spPr>
        <a:xfrm>
          <a:off x="6534150" y="2612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65" name="Text Box 31"/>
        <xdr:cNvSpPr txBox="1">
          <a:spLocks noChangeArrowheads="1"/>
        </xdr:cNvSpPr>
      </xdr:nvSpPr>
      <xdr:spPr>
        <a:xfrm>
          <a:off x="6534150" y="2612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66" name="Text Box 32"/>
        <xdr:cNvSpPr txBox="1">
          <a:spLocks noChangeArrowheads="1"/>
        </xdr:cNvSpPr>
      </xdr:nvSpPr>
      <xdr:spPr>
        <a:xfrm>
          <a:off x="6534150" y="26127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269</xdr:row>
      <xdr:rowOff>0</xdr:rowOff>
    </xdr:from>
    <xdr:ext cx="76200" cy="209550"/>
    <xdr:sp fLocksText="0">
      <xdr:nvSpPr>
        <xdr:cNvPr id="67" name="Text Box 31"/>
        <xdr:cNvSpPr txBox="1">
          <a:spLocks noChangeArrowheads="1"/>
        </xdr:cNvSpPr>
      </xdr:nvSpPr>
      <xdr:spPr>
        <a:xfrm>
          <a:off x="6534150" y="666178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269</xdr:row>
      <xdr:rowOff>0</xdr:rowOff>
    </xdr:from>
    <xdr:ext cx="76200" cy="209550"/>
    <xdr:sp fLocksText="0">
      <xdr:nvSpPr>
        <xdr:cNvPr id="68" name="Text Box 32"/>
        <xdr:cNvSpPr txBox="1">
          <a:spLocks noChangeArrowheads="1"/>
        </xdr:cNvSpPr>
      </xdr:nvSpPr>
      <xdr:spPr>
        <a:xfrm>
          <a:off x="6534150" y="666178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269</xdr:row>
      <xdr:rowOff>0</xdr:rowOff>
    </xdr:from>
    <xdr:ext cx="76200" cy="209550"/>
    <xdr:sp fLocksText="0">
      <xdr:nvSpPr>
        <xdr:cNvPr id="69" name="Text Box 31"/>
        <xdr:cNvSpPr txBox="1">
          <a:spLocks noChangeArrowheads="1"/>
        </xdr:cNvSpPr>
      </xdr:nvSpPr>
      <xdr:spPr>
        <a:xfrm>
          <a:off x="6534150" y="666178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269</xdr:row>
      <xdr:rowOff>0</xdr:rowOff>
    </xdr:from>
    <xdr:ext cx="76200" cy="209550"/>
    <xdr:sp fLocksText="0">
      <xdr:nvSpPr>
        <xdr:cNvPr id="70" name="Text Box 32"/>
        <xdr:cNvSpPr txBox="1">
          <a:spLocks noChangeArrowheads="1"/>
        </xdr:cNvSpPr>
      </xdr:nvSpPr>
      <xdr:spPr>
        <a:xfrm>
          <a:off x="6534150" y="666178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269</xdr:row>
      <xdr:rowOff>0</xdr:rowOff>
    </xdr:from>
    <xdr:ext cx="76200" cy="209550"/>
    <xdr:sp fLocksText="0">
      <xdr:nvSpPr>
        <xdr:cNvPr id="71" name="Text Box 31"/>
        <xdr:cNvSpPr txBox="1">
          <a:spLocks noChangeArrowheads="1"/>
        </xdr:cNvSpPr>
      </xdr:nvSpPr>
      <xdr:spPr>
        <a:xfrm>
          <a:off x="6534150" y="666178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269</xdr:row>
      <xdr:rowOff>0</xdr:rowOff>
    </xdr:from>
    <xdr:ext cx="76200" cy="209550"/>
    <xdr:sp fLocksText="0">
      <xdr:nvSpPr>
        <xdr:cNvPr id="72" name="Text Box 32"/>
        <xdr:cNvSpPr txBox="1">
          <a:spLocks noChangeArrowheads="1"/>
        </xdr:cNvSpPr>
      </xdr:nvSpPr>
      <xdr:spPr>
        <a:xfrm>
          <a:off x="6534150" y="666178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88</xdr:row>
      <xdr:rowOff>0</xdr:rowOff>
    </xdr:from>
    <xdr:ext cx="76200" cy="238125"/>
    <xdr:sp fLocksText="0">
      <xdr:nvSpPr>
        <xdr:cNvPr id="73" name="Text Box 31"/>
        <xdr:cNvSpPr txBox="1">
          <a:spLocks noChangeArrowheads="1"/>
        </xdr:cNvSpPr>
      </xdr:nvSpPr>
      <xdr:spPr>
        <a:xfrm>
          <a:off x="6534150" y="18973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88</xdr:row>
      <xdr:rowOff>0</xdr:rowOff>
    </xdr:from>
    <xdr:ext cx="76200" cy="238125"/>
    <xdr:sp fLocksText="0">
      <xdr:nvSpPr>
        <xdr:cNvPr id="74" name="Text Box 32"/>
        <xdr:cNvSpPr txBox="1">
          <a:spLocks noChangeArrowheads="1"/>
        </xdr:cNvSpPr>
      </xdr:nvSpPr>
      <xdr:spPr>
        <a:xfrm>
          <a:off x="6534150" y="18973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88</xdr:row>
      <xdr:rowOff>0</xdr:rowOff>
    </xdr:from>
    <xdr:ext cx="76200" cy="238125"/>
    <xdr:sp fLocksText="0">
      <xdr:nvSpPr>
        <xdr:cNvPr id="75" name="Text Box 31"/>
        <xdr:cNvSpPr txBox="1">
          <a:spLocks noChangeArrowheads="1"/>
        </xdr:cNvSpPr>
      </xdr:nvSpPr>
      <xdr:spPr>
        <a:xfrm>
          <a:off x="6534150" y="18973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88</xdr:row>
      <xdr:rowOff>0</xdr:rowOff>
    </xdr:from>
    <xdr:ext cx="76200" cy="238125"/>
    <xdr:sp fLocksText="0">
      <xdr:nvSpPr>
        <xdr:cNvPr id="76" name="Text Box 32"/>
        <xdr:cNvSpPr txBox="1">
          <a:spLocks noChangeArrowheads="1"/>
        </xdr:cNvSpPr>
      </xdr:nvSpPr>
      <xdr:spPr>
        <a:xfrm>
          <a:off x="6534150" y="18973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88</xdr:row>
      <xdr:rowOff>0</xdr:rowOff>
    </xdr:from>
    <xdr:ext cx="76200" cy="238125"/>
    <xdr:sp fLocksText="0">
      <xdr:nvSpPr>
        <xdr:cNvPr id="77" name="Text Box 31"/>
        <xdr:cNvSpPr txBox="1">
          <a:spLocks noChangeArrowheads="1"/>
        </xdr:cNvSpPr>
      </xdr:nvSpPr>
      <xdr:spPr>
        <a:xfrm>
          <a:off x="6534150" y="18973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88</xdr:row>
      <xdr:rowOff>0</xdr:rowOff>
    </xdr:from>
    <xdr:ext cx="76200" cy="238125"/>
    <xdr:sp fLocksText="0">
      <xdr:nvSpPr>
        <xdr:cNvPr id="78" name="Text Box 32"/>
        <xdr:cNvSpPr txBox="1">
          <a:spLocks noChangeArrowheads="1"/>
        </xdr:cNvSpPr>
      </xdr:nvSpPr>
      <xdr:spPr>
        <a:xfrm>
          <a:off x="6534150" y="18973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209550"/>
    <xdr:sp fLocksText="0">
      <xdr:nvSpPr>
        <xdr:cNvPr id="79" name="Text Box 31"/>
        <xdr:cNvSpPr txBox="1">
          <a:spLocks noChangeArrowheads="1"/>
        </xdr:cNvSpPr>
      </xdr:nvSpPr>
      <xdr:spPr>
        <a:xfrm>
          <a:off x="6534150" y="789717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209550"/>
    <xdr:sp fLocksText="0">
      <xdr:nvSpPr>
        <xdr:cNvPr id="80" name="Text Box 32"/>
        <xdr:cNvSpPr txBox="1">
          <a:spLocks noChangeArrowheads="1"/>
        </xdr:cNvSpPr>
      </xdr:nvSpPr>
      <xdr:spPr>
        <a:xfrm>
          <a:off x="6534150" y="789717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209550"/>
    <xdr:sp fLocksText="0">
      <xdr:nvSpPr>
        <xdr:cNvPr id="81" name="Text Box 31"/>
        <xdr:cNvSpPr txBox="1">
          <a:spLocks noChangeArrowheads="1"/>
        </xdr:cNvSpPr>
      </xdr:nvSpPr>
      <xdr:spPr>
        <a:xfrm>
          <a:off x="6534150" y="789717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209550"/>
    <xdr:sp fLocksText="0">
      <xdr:nvSpPr>
        <xdr:cNvPr id="82" name="Text Box 32"/>
        <xdr:cNvSpPr txBox="1">
          <a:spLocks noChangeArrowheads="1"/>
        </xdr:cNvSpPr>
      </xdr:nvSpPr>
      <xdr:spPr>
        <a:xfrm>
          <a:off x="6534150" y="789717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209550"/>
    <xdr:sp fLocksText="0">
      <xdr:nvSpPr>
        <xdr:cNvPr id="83" name="Text Box 31"/>
        <xdr:cNvSpPr txBox="1">
          <a:spLocks noChangeArrowheads="1"/>
        </xdr:cNvSpPr>
      </xdr:nvSpPr>
      <xdr:spPr>
        <a:xfrm>
          <a:off x="6534150" y="789717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209550"/>
    <xdr:sp fLocksText="0">
      <xdr:nvSpPr>
        <xdr:cNvPr id="84" name="Text Box 32"/>
        <xdr:cNvSpPr txBox="1">
          <a:spLocks noChangeArrowheads="1"/>
        </xdr:cNvSpPr>
      </xdr:nvSpPr>
      <xdr:spPr>
        <a:xfrm>
          <a:off x="6534150" y="789717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206</xdr:row>
      <xdr:rowOff>0</xdr:rowOff>
    </xdr:from>
    <xdr:ext cx="76200" cy="190500"/>
    <xdr:sp fLocksText="0">
      <xdr:nvSpPr>
        <xdr:cNvPr id="85" name="Text Box 31"/>
        <xdr:cNvSpPr txBox="1">
          <a:spLocks noChangeArrowheads="1"/>
        </xdr:cNvSpPr>
      </xdr:nvSpPr>
      <xdr:spPr>
        <a:xfrm>
          <a:off x="6534150" y="525208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206</xdr:row>
      <xdr:rowOff>0</xdr:rowOff>
    </xdr:from>
    <xdr:ext cx="76200" cy="190500"/>
    <xdr:sp fLocksText="0">
      <xdr:nvSpPr>
        <xdr:cNvPr id="86" name="Text Box 32"/>
        <xdr:cNvSpPr txBox="1">
          <a:spLocks noChangeArrowheads="1"/>
        </xdr:cNvSpPr>
      </xdr:nvSpPr>
      <xdr:spPr>
        <a:xfrm>
          <a:off x="6534150" y="525208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206</xdr:row>
      <xdr:rowOff>0</xdr:rowOff>
    </xdr:from>
    <xdr:ext cx="76200" cy="190500"/>
    <xdr:sp fLocksText="0">
      <xdr:nvSpPr>
        <xdr:cNvPr id="87" name="Text Box 31"/>
        <xdr:cNvSpPr txBox="1">
          <a:spLocks noChangeArrowheads="1"/>
        </xdr:cNvSpPr>
      </xdr:nvSpPr>
      <xdr:spPr>
        <a:xfrm>
          <a:off x="6534150" y="525208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206</xdr:row>
      <xdr:rowOff>0</xdr:rowOff>
    </xdr:from>
    <xdr:ext cx="76200" cy="190500"/>
    <xdr:sp fLocksText="0">
      <xdr:nvSpPr>
        <xdr:cNvPr id="88" name="Text Box 32"/>
        <xdr:cNvSpPr txBox="1">
          <a:spLocks noChangeArrowheads="1"/>
        </xdr:cNvSpPr>
      </xdr:nvSpPr>
      <xdr:spPr>
        <a:xfrm>
          <a:off x="6534150" y="525208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206</xdr:row>
      <xdr:rowOff>0</xdr:rowOff>
    </xdr:from>
    <xdr:ext cx="76200" cy="190500"/>
    <xdr:sp fLocksText="0">
      <xdr:nvSpPr>
        <xdr:cNvPr id="89" name="Text Box 31"/>
        <xdr:cNvSpPr txBox="1">
          <a:spLocks noChangeArrowheads="1"/>
        </xdr:cNvSpPr>
      </xdr:nvSpPr>
      <xdr:spPr>
        <a:xfrm>
          <a:off x="6534150" y="525208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206</xdr:row>
      <xdr:rowOff>0</xdr:rowOff>
    </xdr:from>
    <xdr:ext cx="76200" cy="190500"/>
    <xdr:sp fLocksText="0">
      <xdr:nvSpPr>
        <xdr:cNvPr id="90" name="Text Box 32"/>
        <xdr:cNvSpPr txBox="1">
          <a:spLocks noChangeArrowheads="1"/>
        </xdr:cNvSpPr>
      </xdr:nvSpPr>
      <xdr:spPr>
        <a:xfrm>
          <a:off x="6534150" y="525208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38125"/>
    <xdr:sp fLocksText="0">
      <xdr:nvSpPr>
        <xdr:cNvPr id="91" name="Text Box 31"/>
        <xdr:cNvSpPr txBox="1">
          <a:spLocks noChangeArrowheads="1"/>
        </xdr:cNvSpPr>
      </xdr:nvSpPr>
      <xdr:spPr>
        <a:xfrm>
          <a:off x="6534150" y="60207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38125"/>
    <xdr:sp fLocksText="0">
      <xdr:nvSpPr>
        <xdr:cNvPr id="92" name="Text Box 32"/>
        <xdr:cNvSpPr txBox="1">
          <a:spLocks noChangeArrowheads="1"/>
        </xdr:cNvSpPr>
      </xdr:nvSpPr>
      <xdr:spPr>
        <a:xfrm>
          <a:off x="6534150" y="60207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38125"/>
    <xdr:sp fLocksText="0">
      <xdr:nvSpPr>
        <xdr:cNvPr id="93" name="Text Box 31"/>
        <xdr:cNvSpPr txBox="1">
          <a:spLocks noChangeArrowheads="1"/>
        </xdr:cNvSpPr>
      </xdr:nvSpPr>
      <xdr:spPr>
        <a:xfrm>
          <a:off x="6534150" y="60207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38125"/>
    <xdr:sp fLocksText="0">
      <xdr:nvSpPr>
        <xdr:cNvPr id="94" name="Text Box 32"/>
        <xdr:cNvSpPr txBox="1">
          <a:spLocks noChangeArrowheads="1"/>
        </xdr:cNvSpPr>
      </xdr:nvSpPr>
      <xdr:spPr>
        <a:xfrm>
          <a:off x="6534150" y="60207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38125"/>
    <xdr:sp fLocksText="0">
      <xdr:nvSpPr>
        <xdr:cNvPr id="95" name="Text Box 31"/>
        <xdr:cNvSpPr txBox="1">
          <a:spLocks noChangeArrowheads="1"/>
        </xdr:cNvSpPr>
      </xdr:nvSpPr>
      <xdr:spPr>
        <a:xfrm>
          <a:off x="6534150" y="60207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38125"/>
    <xdr:sp fLocksText="0">
      <xdr:nvSpPr>
        <xdr:cNvPr id="96" name="Text Box 32"/>
        <xdr:cNvSpPr txBox="1">
          <a:spLocks noChangeArrowheads="1"/>
        </xdr:cNvSpPr>
      </xdr:nvSpPr>
      <xdr:spPr>
        <a:xfrm>
          <a:off x="6534150" y="60207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220</xdr:row>
      <xdr:rowOff>0</xdr:rowOff>
    </xdr:from>
    <xdr:ext cx="76200" cy="238125"/>
    <xdr:sp fLocksText="0">
      <xdr:nvSpPr>
        <xdr:cNvPr id="97" name="Text Box 31"/>
        <xdr:cNvSpPr txBox="1">
          <a:spLocks noChangeArrowheads="1"/>
        </xdr:cNvSpPr>
      </xdr:nvSpPr>
      <xdr:spPr>
        <a:xfrm>
          <a:off x="6534150" y="552926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220</xdr:row>
      <xdr:rowOff>0</xdr:rowOff>
    </xdr:from>
    <xdr:ext cx="76200" cy="238125"/>
    <xdr:sp fLocksText="0">
      <xdr:nvSpPr>
        <xdr:cNvPr id="98" name="Text Box 32"/>
        <xdr:cNvSpPr txBox="1">
          <a:spLocks noChangeArrowheads="1"/>
        </xdr:cNvSpPr>
      </xdr:nvSpPr>
      <xdr:spPr>
        <a:xfrm>
          <a:off x="6534150" y="552926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220</xdr:row>
      <xdr:rowOff>0</xdr:rowOff>
    </xdr:from>
    <xdr:ext cx="76200" cy="238125"/>
    <xdr:sp fLocksText="0">
      <xdr:nvSpPr>
        <xdr:cNvPr id="99" name="Text Box 31"/>
        <xdr:cNvSpPr txBox="1">
          <a:spLocks noChangeArrowheads="1"/>
        </xdr:cNvSpPr>
      </xdr:nvSpPr>
      <xdr:spPr>
        <a:xfrm>
          <a:off x="6534150" y="552926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220</xdr:row>
      <xdr:rowOff>0</xdr:rowOff>
    </xdr:from>
    <xdr:ext cx="76200" cy="238125"/>
    <xdr:sp fLocksText="0">
      <xdr:nvSpPr>
        <xdr:cNvPr id="100" name="Text Box 32"/>
        <xdr:cNvSpPr txBox="1">
          <a:spLocks noChangeArrowheads="1"/>
        </xdr:cNvSpPr>
      </xdr:nvSpPr>
      <xdr:spPr>
        <a:xfrm>
          <a:off x="6534150" y="552926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220</xdr:row>
      <xdr:rowOff>0</xdr:rowOff>
    </xdr:from>
    <xdr:ext cx="76200" cy="238125"/>
    <xdr:sp fLocksText="0">
      <xdr:nvSpPr>
        <xdr:cNvPr id="101" name="Text Box 31"/>
        <xdr:cNvSpPr txBox="1">
          <a:spLocks noChangeArrowheads="1"/>
        </xdr:cNvSpPr>
      </xdr:nvSpPr>
      <xdr:spPr>
        <a:xfrm>
          <a:off x="6534150" y="552926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220</xdr:row>
      <xdr:rowOff>0</xdr:rowOff>
    </xdr:from>
    <xdr:ext cx="76200" cy="238125"/>
    <xdr:sp fLocksText="0">
      <xdr:nvSpPr>
        <xdr:cNvPr id="102" name="Text Box 32"/>
        <xdr:cNvSpPr txBox="1">
          <a:spLocks noChangeArrowheads="1"/>
        </xdr:cNvSpPr>
      </xdr:nvSpPr>
      <xdr:spPr>
        <a:xfrm>
          <a:off x="6534150" y="552926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221</xdr:row>
      <xdr:rowOff>0</xdr:rowOff>
    </xdr:from>
    <xdr:ext cx="76200" cy="238125"/>
    <xdr:sp fLocksText="0">
      <xdr:nvSpPr>
        <xdr:cNvPr id="103" name="Text Box 31"/>
        <xdr:cNvSpPr txBox="1">
          <a:spLocks noChangeArrowheads="1"/>
        </xdr:cNvSpPr>
      </xdr:nvSpPr>
      <xdr:spPr>
        <a:xfrm>
          <a:off x="6534150" y="55483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221</xdr:row>
      <xdr:rowOff>0</xdr:rowOff>
    </xdr:from>
    <xdr:ext cx="76200" cy="238125"/>
    <xdr:sp fLocksText="0">
      <xdr:nvSpPr>
        <xdr:cNvPr id="104" name="Text Box 32"/>
        <xdr:cNvSpPr txBox="1">
          <a:spLocks noChangeArrowheads="1"/>
        </xdr:cNvSpPr>
      </xdr:nvSpPr>
      <xdr:spPr>
        <a:xfrm>
          <a:off x="6534150" y="55483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221</xdr:row>
      <xdr:rowOff>0</xdr:rowOff>
    </xdr:from>
    <xdr:ext cx="76200" cy="238125"/>
    <xdr:sp fLocksText="0">
      <xdr:nvSpPr>
        <xdr:cNvPr id="105" name="Text Box 31"/>
        <xdr:cNvSpPr txBox="1">
          <a:spLocks noChangeArrowheads="1"/>
        </xdr:cNvSpPr>
      </xdr:nvSpPr>
      <xdr:spPr>
        <a:xfrm>
          <a:off x="6534150" y="55483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221</xdr:row>
      <xdr:rowOff>0</xdr:rowOff>
    </xdr:from>
    <xdr:ext cx="76200" cy="238125"/>
    <xdr:sp fLocksText="0">
      <xdr:nvSpPr>
        <xdr:cNvPr id="106" name="Text Box 32"/>
        <xdr:cNvSpPr txBox="1">
          <a:spLocks noChangeArrowheads="1"/>
        </xdr:cNvSpPr>
      </xdr:nvSpPr>
      <xdr:spPr>
        <a:xfrm>
          <a:off x="6534150" y="55483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221</xdr:row>
      <xdr:rowOff>0</xdr:rowOff>
    </xdr:from>
    <xdr:ext cx="76200" cy="238125"/>
    <xdr:sp fLocksText="0">
      <xdr:nvSpPr>
        <xdr:cNvPr id="107" name="Text Box 31"/>
        <xdr:cNvSpPr txBox="1">
          <a:spLocks noChangeArrowheads="1"/>
        </xdr:cNvSpPr>
      </xdr:nvSpPr>
      <xdr:spPr>
        <a:xfrm>
          <a:off x="6534150" y="55483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221</xdr:row>
      <xdr:rowOff>0</xdr:rowOff>
    </xdr:from>
    <xdr:ext cx="76200" cy="238125"/>
    <xdr:sp fLocksText="0">
      <xdr:nvSpPr>
        <xdr:cNvPr id="108" name="Text Box 32"/>
        <xdr:cNvSpPr txBox="1">
          <a:spLocks noChangeArrowheads="1"/>
        </xdr:cNvSpPr>
      </xdr:nvSpPr>
      <xdr:spPr>
        <a:xfrm>
          <a:off x="6534150" y="55483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222</xdr:row>
      <xdr:rowOff>0</xdr:rowOff>
    </xdr:from>
    <xdr:ext cx="76200" cy="238125"/>
    <xdr:sp fLocksText="0">
      <xdr:nvSpPr>
        <xdr:cNvPr id="109" name="Text Box 31"/>
        <xdr:cNvSpPr txBox="1">
          <a:spLocks noChangeArrowheads="1"/>
        </xdr:cNvSpPr>
      </xdr:nvSpPr>
      <xdr:spPr>
        <a:xfrm>
          <a:off x="6534150" y="556736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222</xdr:row>
      <xdr:rowOff>0</xdr:rowOff>
    </xdr:from>
    <xdr:ext cx="76200" cy="238125"/>
    <xdr:sp fLocksText="0">
      <xdr:nvSpPr>
        <xdr:cNvPr id="110" name="Text Box 32"/>
        <xdr:cNvSpPr txBox="1">
          <a:spLocks noChangeArrowheads="1"/>
        </xdr:cNvSpPr>
      </xdr:nvSpPr>
      <xdr:spPr>
        <a:xfrm>
          <a:off x="6534150" y="556736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222</xdr:row>
      <xdr:rowOff>0</xdr:rowOff>
    </xdr:from>
    <xdr:ext cx="76200" cy="238125"/>
    <xdr:sp fLocksText="0">
      <xdr:nvSpPr>
        <xdr:cNvPr id="111" name="Text Box 31"/>
        <xdr:cNvSpPr txBox="1">
          <a:spLocks noChangeArrowheads="1"/>
        </xdr:cNvSpPr>
      </xdr:nvSpPr>
      <xdr:spPr>
        <a:xfrm>
          <a:off x="6534150" y="556736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222</xdr:row>
      <xdr:rowOff>0</xdr:rowOff>
    </xdr:from>
    <xdr:ext cx="76200" cy="238125"/>
    <xdr:sp fLocksText="0">
      <xdr:nvSpPr>
        <xdr:cNvPr id="112" name="Text Box 32"/>
        <xdr:cNvSpPr txBox="1">
          <a:spLocks noChangeArrowheads="1"/>
        </xdr:cNvSpPr>
      </xdr:nvSpPr>
      <xdr:spPr>
        <a:xfrm>
          <a:off x="6534150" y="556736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222</xdr:row>
      <xdr:rowOff>0</xdr:rowOff>
    </xdr:from>
    <xdr:ext cx="76200" cy="238125"/>
    <xdr:sp fLocksText="0">
      <xdr:nvSpPr>
        <xdr:cNvPr id="113" name="Text Box 31"/>
        <xdr:cNvSpPr txBox="1">
          <a:spLocks noChangeArrowheads="1"/>
        </xdr:cNvSpPr>
      </xdr:nvSpPr>
      <xdr:spPr>
        <a:xfrm>
          <a:off x="6534150" y="556736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222</xdr:row>
      <xdr:rowOff>0</xdr:rowOff>
    </xdr:from>
    <xdr:ext cx="76200" cy="238125"/>
    <xdr:sp fLocksText="0">
      <xdr:nvSpPr>
        <xdr:cNvPr id="114" name="Text Box 32"/>
        <xdr:cNvSpPr txBox="1">
          <a:spLocks noChangeArrowheads="1"/>
        </xdr:cNvSpPr>
      </xdr:nvSpPr>
      <xdr:spPr>
        <a:xfrm>
          <a:off x="6534150" y="556736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259</xdr:row>
      <xdr:rowOff>0</xdr:rowOff>
    </xdr:from>
    <xdr:ext cx="76200" cy="228600"/>
    <xdr:sp fLocksText="0">
      <xdr:nvSpPr>
        <xdr:cNvPr id="115" name="Text Box 31"/>
        <xdr:cNvSpPr txBox="1">
          <a:spLocks noChangeArrowheads="1"/>
        </xdr:cNvSpPr>
      </xdr:nvSpPr>
      <xdr:spPr>
        <a:xfrm>
          <a:off x="6534150" y="62607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259</xdr:row>
      <xdr:rowOff>0</xdr:rowOff>
    </xdr:from>
    <xdr:ext cx="76200" cy="228600"/>
    <xdr:sp fLocksText="0">
      <xdr:nvSpPr>
        <xdr:cNvPr id="116" name="Text Box 32"/>
        <xdr:cNvSpPr txBox="1">
          <a:spLocks noChangeArrowheads="1"/>
        </xdr:cNvSpPr>
      </xdr:nvSpPr>
      <xdr:spPr>
        <a:xfrm>
          <a:off x="6534150" y="62607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259</xdr:row>
      <xdr:rowOff>0</xdr:rowOff>
    </xdr:from>
    <xdr:ext cx="76200" cy="228600"/>
    <xdr:sp fLocksText="0">
      <xdr:nvSpPr>
        <xdr:cNvPr id="117" name="Text Box 31"/>
        <xdr:cNvSpPr txBox="1">
          <a:spLocks noChangeArrowheads="1"/>
        </xdr:cNvSpPr>
      </xdr:nvSpPr>
      <xdr:spPr>
        <a:xfrm>
          <a:off x="6534150" y="62607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259</xdr:row>
      <xdr:rowOff>0</xdr:rowOff>
    </xdr:from>
    <xdr:ext cx="76200" cy="228600"/>
    <xdr:sp fLocksText="0">
      <xdr:nvSpPr>
        <xdr:cNvPr id="118" name="Text Box 32"/>
        <xdr:cNvSpPr txBox="1">
          <a:spLocks noChangeArrowheads="1"/>
        </xdr:cNvSpPr>
      </xdr:nvSpPr>
      <xdr:spPr>
        <a:xfrm>
          <a:off x="6534150" y="62607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259</xdr:row>
      <xdr:rowOff>0</xdr:rowOff>
    </xdr:from>
    <xdr:ext cx="76200" cy="228600"/>
    <xdr:sp fLocksText="0">
      <xdr:nvSpPr>
        <xdr:cNvPr id="119" name="Text Box 31"/>
        <xdr:cNvSpPr txBox="1">
          <a:spLocks noChangeArrowheads="1"/>
        </xdr:cNvSpPr>
      </xdr:nvSpPr>
      <xdr:spPr>
        <a:xfrm>
          <a:off x="6534150" y="62607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259</xdr:row>
      <xdr:rowOff>0</xdr:rowOff>
    </xdr:from>
    <xdr:ext cx="76200" cy="228600"/>
    <xdr:sp fLocksText="0">
      <xdr:nvSpPr>
        <xdr:cNvPr id="120" name="Text Box 32"/>
        <xdr:cNvSpPr txBox="1">
          <a:spLocks noChangeArrowheads="1"/>
        </xdr:cNvSpPr>
      </xdr:nvSpPr>
      <xdr:spPr>
        <a:xfrm>
          <a:off x="6534150" y="62607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259</xdr:row>
      <xdr:rowOff>0</xdr:rowOff>
    </xdr:from>
    <xdr:ext cx="76200" cy="161925"/>
    <xdr:sp fLocksText="0">
      <xdr:nvSpPr>
        <xdr:cNvPr id="121" name="Text Box 31"/>
        <xdr:cNvSpPr txBox="1">
          <a:spLocks noChangeArrowheads="1"/>
        </xdr:cNvSpPr>
      </xdr:nvSpPr>
      <xdr:spPr>
        <a:xfrm>
          <a:off x="6534150" y="62607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259</xdr:row>
      <xdr:rowOff>0</xdr:rowOff>
    </xdr:from>
    <xdr:ext cx="76200" cy="161925"/>
    <xdr:sp fLocksText="0">
      <xdr:nvSpPr>
        <xdr:cNvPr id="122" name="Text Box 32"/>
        <xdr:cNvSpPr txBox="1">
          <a:spLocks noChangeArrowheads="1"/>
        </xdr:cNvSpPr>
      </xdr:nvSpPr>
      <xdr:spPr>
        <a:xfrm>
          <a:off x="6534150" y="62607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259</xdr:row>
      <xdr:rowOff>0</xdr:rowOff>
    </xdr:from>
    <xdr:ext cx="76200" cy="161925"/>
    <xdr:sp fLocksText="0">
      <xdr:nvSpPr>
        <xdr:cNvPr id="123" name="Text Box 31"/>
        <xdr:cNvSpPr txBox="1">
          <a:spLocks noChangeArrowheads="1"/>
        </xdr:cNvSpPr>
      </xdr:nvSpPr>
      <xdr:spPr>
        <a:xfrm>
          <a:off x="6534150" y="62607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259</xdr:row>
      <xdr:rowOff>0</xdr:rowOff>
    </xdr:from>
    <xdr:ext cx="76200" cy="161925"/>
    <xdr:sp fLocksText="0">
      <xdr:nvSpPr>
        <xdr:cNvPr id="124" name="Text Box 32"/>
        <xdr:cNvSpPr txBox="1">
          <a:spLocks noChangeArrowheads="1"/>
        </xdr:cNvSpPr>
      </xdr:nvSpPr>
      <xdr:spPr>
        <a:xfrm>
          <a:off x="6534150" y="62607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259</xdr:row>
      <xdr:rowOff>0</xdr:rowOff>
    </xdr:from>
    <xdr:ext cx="76200" cy="161925"/>
    <xdr:sp fLocksText="0">
      <xdr:nvSpPr>
        <xdr:cNvPr id="125" name="Text Box 31"/>
        <xdr:cNvSpPr txBox="1">
          <a:spLocks noChangeArrowheads="1"/>
        </xdr:cNvSpPr>
      </xdr:nvSpPr>
      <xdr:spPr>
        <a:xfrm>
          <a:off x="6534150" y="62607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259</xdr:row>
      <xdr:rowOff>0</xdr:rowOff>
    </xdr:from>
    <xdr:ext cx="76200" cy="161925"/>
    <xdr:sp fLocksText="0">
      <xdr:nvSpPr>
        <xdr:cNvPr id="126" name="Text Box 32"/>
        <xdr:cNvSpPr txBox="1">
          <a:spLocks noChangeArrowheads="1"/>
        </xdr:cNvSpPr>
      </xdr:nvSpPr>
      <xdr:spPr>
        <a:xfrm>
          <a:off x="6534150" y="62607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238</xdr:row>
      <xdr:rowOff>0</xdr:rowOff>
    </xdr:from>
    <xdr:ext cx="76200" cy="238125"/>
    <xdr:sp fLocksText="0">
      <xdr:nvSpPr>
        <xdr:cNvPr id="127" name="Text Box 31"/>
        <xdr:cNvSpPr txBox="1">
          <a:spLocks noChangeArrowheads="1"/>
        </xdr:cNvSpPr>
      </xdr:nvSpPr>
      <xdr:spPr>
        <a:xfrm>
          <a:off x="6534150" y="58664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238</xdr:row>
      <xdr:rowOff>0</xdr:rowOff>
    </xdr:from>
    <xdr:ext cx="76200" cy="238125"/>
    <xdr:sp fLocksText="0">
      <xdr:nvSpPr>
        <xdr:cNvPr id="128" name="Text Box 32"/>
        <xdr:cNvSpPr txBox="1">
          <a:spLocks noChangeArrowheads="1"/>
        </xdr:cNvSpPr>
      </xdr:nvSpPr>
      <xdr:spPr>
        <a:xfrm>
          <a:off x="6534150" y="58664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238</xdr:row>
      <xdr:rowOff>0</xdr:rowOff>
    </xdr:from>
    <xdr:ext cx="76200" cy="238125"/>
    <xdr:sp fLocksText="0">
      <xdr:nvSpPr>
        <xdr:cNvPr id="129" name="Text Box 31"/>
        <xdr:cNvSpPr txBox="1">
          <a:spLocks noChangeArrowheads="1"/>
        </xdr:cNvSpPr>
      </xdr:nvSpPr>
      <xdr:spPr>
        <a:xfrm>
          <a:off x="6534150" y="58664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238</xdr:row>
      <xdr:rowOff>0</xdr:rowOff>
    </xdr:from>
    <xdr:ext cx="76200" cy="238125"/>
    <xdr:sp fLocksText="0">
      <xdr:nvSpPr>
        <xdr:cNvPr id="130" name="Text Box 32"/>
        <xdr:cNvSpPr txBox="1">
          <a:spLocks noChangeArrowheads="1"/>
        </xdr:cNvSpPr>
      </xdr:nvSpPr>
      <xdr:spPr>
        <a:xfrm>
          <a:off x="6534150" y="58664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238</xdr:row>
      <xdr:rowOff>0</xdr:rowOff>
    </xdr:from>
    <xdr:ext cx="76200" cy="238125"/>
    <xdr:sp fLocksText="0">
      <xdr:nvSpPr>
        <xdr:cNvPr id="131" name="Text Box 31"/>
        <xdr:cNvSpPr txBox="1">
          <a:spLocks noChangeArrowheads="1"/>
        </xdr:cNvSpPr>
      </xdr:nvSpPr>
      <xdr:spPr>
        <a:xfrm>
          <a:off x="6534150" y="58664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238</xdr:row>
      <xdr:rowOff>0</xdr:rowOff>
    </xdr:from>
    <xdr:ext cx="76200" cy="238125"/>
    <xdr:sp fLocksText="0">
      <xdr:nvSpPr>
        <xdr:cNvPr id="132" name="Text Box 32"/>
        <xdr:cNvSpPr txBox="1">
          <a:spLocks noChangeArrowheads="1"/>
        </xdr:cNvSpPr>
      </xdr:nvSpPr>
      <xdr:spPr>
        <a:xfrm>
          <a:off x="6534150" y="58664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233</xdr:row>
      <xdr:rowOff>0</xdr:rowOff>
    </xdr:from>
    <xdr:ext cx="76200" cy="238125"/>
    <xdr:sp fLocksText="0">
      <xdr:nvSpPr>
        <xdr:cNvPr id="133" name="Text Box 31"/>
        <xdr:cNvSpPr txBox="1">
          <a:spLocks noChangeArrowheads="1"/>
        </xdr:cNvSpPr>
      </xdr:nvSpPr>
      <xdr:spPr>
        <a:xfrm>
          <a:off x="6534150" y="57683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233</xdr:row>
      <xdr:rowOff>0</xdr:rowOff>
    </xdr:from>
    <xdr:ext cx="76200" cy="238125"/>
    <xdr:sp fLocksText="0">
      <xdr:nvSpPr>
        <xdr:cNvPr id="134" name="Text Box 32"/>
        <xdr:cNvSpPr txBox="1">
          <a:spLocks noChangeArrowheads="1"/>
        </xdr:cNvSpPr>
      </xdr:nvSpPr>
      <xdr:spPr>
        <a:xfrm>
          <a:off x="6534150" y="57683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233</xdr:row>
      <xdr:rowOff>0</xdr:rowOff>
    </xdr:from>
    <xdr:ext cx="76200" cy="238125"/>
    <xdr:sp fLocksText="0">
      <xdr:nvSpPr>
        <xdr:cNvPr id="135" name="Text Box 31"/>
        <xdr:cNvSpPr txBox="1">
          <a:spLocks noChangeArrowheads="1"/>
        </xdr:cNvSpPr>
      </xdr:nvSpPr>
      <xdr:spPr>
        <a:xfrm>
          <a:off x="6534150" y="57683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233</xdr:row>
      <xdr:rowOff>0</xdr:rowOff>
    </xdr:from>
    <xdr:ext cx="76200" cy="238125"/>
    <xdr:sp fLocksText="0">
      <xdr:nvSpPr>
        <xdr:cNvPr id="136" name="Text Box 32"/>
        <xdr:cNvSpPr txBox="1">
          <a:spLocks noChangeArrowheads="1"/>
        </xdr:cNvSpPr>
      </xdr:nvSpPr>
      <xdr:spPr>
        <a:xfrm>
          <a:off x="6534150" y="57683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233</xdr:row>
      <xdr:rowOff>0</xdr:rowOff>
    </xdr:from>
    <xdr:ext cx="76200" cy="238125"/>
    <xdr:sp fLocksText="0">
      <xdr:nvSpPr>
        <xdr:cNvPr id="137" name="Text Box 31"/>
        <xdr:cNvSpPr txBox="1">
          <a:spLocks noChangeArrowheads="1"/>
        </xdr:cNvSpPr>
      </xdr:nvSpPr>
      <xdr:spPr>
        <a:xfrm>
          <a:off x="6534150" y="57683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233</xdr:row>
      <xdr:rowOff>0</xdr:rowOff>
    </xdr:from>
    <xdr:ext cx="76200" cy="238125"/>
    <xdr:sp fLocksText="0">
      <xdr:nvSpPr>
        <xdr:cNvPr id="138" name="Text Box 32"/>
        <xdr:cNvSpPr txBox="1">
          <a:spLocks noChangeArrowheads="1"/>
        </xdr:cNvSpPr>
      </xdr:nvSpPr>
      <xdr:spPr>
        <a:xfrm>
          <a:off x="6534150" y="57683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234</xdr:row>
      <xdr:rowOff>0</xdr:rowOff>
    </xdr:from>
    <xdr:ext cx="76200" cy="238125"/>
    <xdr:sp fLocksText="0">
      <xdr:nvSpPr>
        <xdr:cNvPr id="139" name="Text Box 31"/>
        <xdr:cNvSpPr txBox="1">
          <a:spLocks noChangeArrowheads="1"/>
        </xdr:cNvSpPr>
      </xdr:nvSpPr>
      <xdr:spPr>
        <a:xfrm>
          <a:off x="6534150" y="5790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234</xdr:row>
      <xdr:rowOff>0</xdr:rowOff>
    </xdr:from>
    <xdr:ext cx="76200" cy="238125"/>
    <xdr:sp fLocksText="0">
      <xdr:nvSpPr>
        <xdr:cNvPr id="140" name="Text Box 32"/>
        <xdr:cNvSpPr txBox="1">
          <a:spLocks noChangeArrowheads="1"/>
        </xdr:cNvSpPr>
      </xdr:nvSpPr>
      <xdr:spPr>
        <a:xfrm>
          <a:off x="6534150" y="5790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234</xdr:row>
      <xdr:rowOff>0</xdr:rowOff>
    </xdr:from>
    <xdr:ext cx="76200" cy="238125"/>
    <xdr:sp fLocksText="0">
      <xdr:nvSpPr>
        <xdr:cNvPr id="141" name="Text Box 31"/>
        <xdr:cNvSpPr txBox="1">
          <a:spLocks noChangeArrowheads="1"/>
        </xdr:cNvSpPr>
      </xdr:nvSpPr>
      <xdr:spPr>
        <a:xfrm>
          <a:off x="6534150" y="5790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234</xdr:row>
      <xdr:rowOff>0</xdr:rowOff>
    </xdr:from>
    <xdr:ext cx="76200" cy="238125"/>
    <xdr:sp fLocksText="0">
      <xdr:nvSpPr>
        <xdr:cNvPr id="142" name="Text Box 32"/>
        <xdr:cNvSpPr txBox="1">
          <a:spLocks noChangeArrowheads="1"/>
        </xdr:cNvSpPr>
      </xdr:nvSpPr>
      <xdr:spPr>
        <a:xfrm>
          <a:off x="6534150" y="5790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234</xdr:row>
      <xdr:rowOff>0</xdr:rowOff>
    </xdr:from>
    <xdr:ext cx="76200" cy="238125"/>
    <xdr:sp fLocksText="0">
      <xdr:nvSpPr>
        <xdr:cNvPr id="143" name="Text Box 31"/>
        <xdr:cNvSpPr txBox="1">
          <a:spLocks noChangeArrowheads="1"/>
        </xdr:cNvSpPr>
      </xdr:nvSpPr>
      <xdr:spPr>
        <a:xfrm>
          <a:off x="6534150" y="5790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234</xdr:row>
      <xdr:rowOff>0</xdr:rowOff>
    </xdr:from>
    <xdr:ext cx="76200" cy="238125"/>
    <xdr:sp fLocksText="0">
      <xdr:nvSpPr>
        <xdr:cNvPr id="144" name="Text Box 32"/>
        <xdr:cNvSpPr txBox="1">
          <a:spLocks noChangeArrowheads="1"/>
        </xdr:cNvSpPr>
      </xdr:nvSpPr>
      <xdr:spPr>
        <a:xfrm>
          <a:off x="6534150" y="5790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236</xdr:row>
      <xdr:rowOff>0</xdr:rowOff>
    </xdr:from>
    <xdr:ext cx="76200" cy="238125"/>
    <xdr:sp fLocksText="0">
      <xdr:nvSpPr>
        <xdr:cNvPr id="145" name="Text Box 31"/>
        <xdr:cNvSpPr txBox="1">
          <a:spLocks noChangeArrowheads="1"/>
        </xdr:cNvSpPr>
      </xdr:nvSpPr>
      <xdr:spPr>
        <a:xfrm>
          <a:off x="6534150" y="58283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236</xdr:row>
      <xdr:rowOff>0</xdr:rowOff>
    </xdr:from>
    <xdr:ext cx="76200" cy="238125"/>
    <xdr:sp fLocksText="0">
      <xdr:nvSpPr>
        <xdr:cNvPr id="146" name="Text Box 32"/>
        <xdr:cNvSpPr txBox="1">
          <a:spLocks noChangeArrowheads="1"/>
        </xdr:cNvSpPr>
      </xdr:nvSpPr>
      <xdr:spPr>
        <a:xfrm>
          <a:off x="6534150" y="58283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236</xdr:row>
      <xdr:rowOff>0</xdr:rowOff>
    </xdr:from>
    <xdr:ext cx="76200" cy="238125"/>
    <xdr:sp fLocksText="0">
      <xdr:nvSpPr>
        <xdr:cNvPr id="147" name="Text Box 31"/>
        <xdr:cNvSpPr txBox="1">
          <a:spLocks noChangeArrowheads="1"/>
        </xdr:cNvSpPr>
      </xdr:nvSpPr>
      <xdr:spPr>
        <a:xfrm>
          <a:off x="6534150" y="58283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236</xdr:row>
      <xdr:rowOff>0</xdr:rowOff>
    </xdr:from>
    <xdr:ext cx="76200" cy="238125"/>
    <xdr:sp fLocksText="0">
      <xdr:nvSpPr>
        <xdr:cNvPr id="148" name="Text Box 32"/>
        <xdr:cNvSpPr txBox="1">
          <a:spLocks noChangeArrowheads="1"/>
        </xdr:cNvSpPr>
      </xdr:nvSpPr>
      <xdr:spPr>
        <a:xfrm>
          <a:off x="6534150" y="58283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236</xdr:row>
      <xdr:rowOff>0</xdr:rowOff>
    </xdr:from>
    <xdr:ext cx="76200" cy="238125"/>
    <xdr:sp fLocksText="0">
      <xdr:nvSpPr>
        <xdr:cNvPr id="149" name="Text Box 31"/>
        <xdr:cNvSpPr txBox="1">
          <a:spLocks noChangeArrowheads="1"/>
        </xdr:cNvSpPr>
      </xdr:nvSpPr>
      <xdr:spPr>
        <a:xfrm>
          <a:off x="6534150" y="58283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236</xdr:row>
      <xdr:rowOff>0</xdr:rowOff>
    </xdr:from>
    <xdr:ext cx="76200" cy="238125"/>
    <xdr:sp fLocksText="0">
      <xdr:nvSpPr>
        <xdr:cNvPr id="150" name="Text Box 32"/>
        <xdr:cNvSpPr txBox="1">
          <a:spLocks noChangeArrowheads="1"/>
        </xdr:cNvSpPr>
      </xdr:nvSpPr>
      <xdr:spPr>
        <a:xfrm>
          <a:off x="6534150" y="58283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38125"/>
    <xdr:sp fLocksText="0">
      <xdr:nvSpPr>
        <xdr:cNvPr id="151" name="Text Box 31"/>
        <xdr:cNvSpPr txBox="1">
          <a:spLocks noChangeArrowheads="1"/>
        </xdr:cNvSpPr>
      </xdr:nvSpPr>
      <xdr:spPr>
        <a:xfrm>
          <a:off x="6534150" y="60207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38125"/>
    <xdr:sp fLocksText="0">
      <xdr:nvSpPr>
        <xdr:cNvPr id="152" name="Text Box 32"/>
        <xdr:cNvSpPr txBox="1">
          <a:spLocks noChangeArrowheads="1"/>
        </xdr:cNvSpPr>
      </xdr:nvSpPr>
      <xdr:spPr>
        <a:xfrm>
          <a:off x="6534150" y="60207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38125"/>
    <xdr:sp fLocksText="0">
      <xdr:nvSpPr>
        <xdr:cNvPr id="153" name="Text Box 31"/>
        <xdr:cNvSpPr txBox="1">
          <a:spLocks noChangeArrowheads="1"/>
        </xdr:cNvSpPr>
      </xdr:nvSpPr>
      <xdr:spPr>
        <a:xfrm>
          <a:off x="6534150" y="60207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38125"/>
    <xdr:sp fLocksText="0">
      <xdr:nvSpPr>
        <xdr:cNvPr id="154" name="Text Box 32"/>
        <xdr:cNvSpPr txBox="1">
          <a:spLocks noChangeArrowheads="1"/>
        </xdr:cNvSpPr>
      </xdr:nvSpPr>
      <xdr:spPr>
        <a:xfrm>
          <a:off x="6534150" y="60207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38125"/>
    <xdr:sp fLocksText="0">
      <xdr:nvSpPr>
        <xdr:cNvPr id="155" name="Text Box 31"/>
        <xdr:cNvSpPr txBox="1">
          <a:spLocks noChangeArrowheads="1"/>
        </xdr:cNvSpPr>
      </xdr:nvSpPr>
      <xdr:spPr>
        <a:xfrm>
          <a:off x="6534150" y="60207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38125"/>
    <xdr:sp fLocksText="0">
      <xdr:nvSpPr>
        <xdr:cNvPr id="156" name="Text Box 32"/>
        <xdr:cNvSpPr txBox="1">
          <a:spLocks noChangeArrowheads="1"/>
        </xdr:cNvSpPr>
      </xdr:nvSpPr>
      <xdr:spPr>
        <a:xfrm>
          <a:off x="6534150" y="60207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38125"/>
    <xdr:sp fLocksText="0">
      <xdr:nvSpPr>
        <xdr:cNvPr id="157" name="Text Box 31"/>
        <xdr:cNvSpPr txBox="1">
          <a:spLocks noChangeArrowheads="1"/>
        </xdr:cNvSpPr>
      </xdr:nvSpPr>
      <xdr:spPr>
        <a:xfrm>
          <a:off x="6534150" y="60398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38125"/>
    <xdr:sp fLocksText="0">
      <xdr:nvSpPr>
        <xdr:cNvPr id="158" name="Text Box 32"/>
        <xdr:cNvSpPr txBox="1">
          <a:spLocks noChangeArrowheads="1"/>
        </xdr:cNvSpPr>
      </xdr:nvSpPr>
      <xdr:spPr>
        <a:xfrm>
          <a:off x="6534150" y="60398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38125"/>
    <xdr:sp fLocksText="0">
      <xdr:nvSpPr>
        <xdr:cNvPr id="159" name="Text Box 31"/>
        <xdr:cNvSpPr txBox="1">
          <a:spLocks noChangeArrowheads="1"/>
        </xdr:cNvSpPr>
      </xdr:nvSpPr>
      <xdr:spPr>
        <a:xfrm>
          <a:off x="6534150" y="60398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38125"/>
    <xdr:sp fLocksText="0">
      <xdr:nvSpPr>
        <xdr:cNvPr id="160" name="Text Box 32"/>
        <xdr:cNvSpPr txBox="1">
          <a:spLocks noChangeArrowheads="1"/>
        </xdr:cNvSpPr>
      </xdr:nvSpPr>
      <xdr:spPr>
        <a:xfrm>
          <a:off x="6534150" y="60398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38125"/>
    <xdr:sp fLocksText="0">
      <xdr:nvSpPr>
        <xdr:cNvPr id="161" name="Text Box 31"/>
        <xdr:cNvSpPr txBox="1">
          <a:spLocks noChangeArrowheads="1"/>
        </xdr:cNvSpPr>
      </xdr:nvSpPr>
      <xdr:spPr>
        <a:xfrm>
          <a:off x="6534150" y="60398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38125"/>
    <xdr:sp fLocksText="0">
      <xdr:nvSpPr>
        <xdr:cNvPr id="162" name="Text Box 32"/>
        <xdr:cNvSpPr txBox="1">
          <a:spLocks noChangeArrowheads="1"/>
        </xdr:cNvSpPr>
      </xdr:nvSpPr>
      <xdr:spPr>
        <a:xfrm>
          <a:off x="6534150" y="60398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238125"/>
    <xdr:sp fLocksText="0">
      <xdr:nvSpPr>
        <xdr:cNvPr id="163" name="Text Box 31"/>
        <xdr:cNvSpPr txBox="1">
          <a:spLocks noChangeArrowheads="1"/>
        </xdr:cNvSpPr>
      </xdr:nvSpPr>
      <xdr:spPr>
        <a:xfrm>
          <a:off x="6534150" y="60588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238125"/>
    <xdr:sp fLocksText="0">
      <xdr:nvSpPr>
        <xdr:cNvPr id="164" name="Text Box 32"/>
        <xdr:cNvSpPr txBox="1">
          <a:spLocks noChangeArrowheads="1"/>
        </xdr:cNvSpPr>
      </xdr:nvSpPr>
      <xdr:spPr>
        <a:xfrm>
          <a:off x="6534150" y="60588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238125"/>
    <xdr:sp fLocksText="0">
      <xdr:nvSpPr>
        <xdr:cNvPr id="165" name="Text Box 31"/>
        <xdr:cNvSpPr txBox="1">
          <a:spLocks noChangeArrowheads="1"/>
        </xdr:cNvSpPr>
      </xdr:nvSpPr>
      <xdr:spPr>
        <a:xfrm>
          <a:off x="6534150" y="60588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238125"/>
    <xdr:sp fLocksText="0">
      <xdr:nvSpPr>
        <xdr:cNvPr id="166" name="Text Box 32"/>
        <xdr:cNvSpPr txBox="1">
          <a:spLocks noChangeArrowheads="1"/>
        </xdr:cNvSpPr>
      </xdr:nvSpPr>
      <xdr:spPr>
        <a:xfrm>
          <a:off x="6534150" y="60588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238125"/>
    <xdr:sp fLocksText="0">
      <xdr:nvSpPr>
        <xdr:cNvPr id="167" name="Text Box 31"/>
        <xdr:cNvSpPr txBox="1">
          <a:spLocks noChangeArrowheads="1"/>
        </xdr:cNvSpPr>
      </xdr:nvSpPr>
      <xdr:spPr>
        <a:xfrm>
          <a:off x="6534150" y="60588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238125"/>
    <xdr:sp fLocksText="0">
      <xdr:nvSpPr>
        <xdr:cNvPr id="168" name="Text Box 32"/>
        <xdr:cNvSpPr txBox="1">
          <a:spLocks noChangeArrowheads="1"/>
        </xdr:cNvSpPr>
      </xdr:nvSpPr>
      <xdr:spPr>
        <a:xfrm>
          <a:off x="6534150" y="60588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249</xdr:row>
      <xdr:rowOff>0</xdr:rowOff>
    </xdr:from>
    <xdr:ext cx="76200" cy="238125"/>
    <xdr:sp fLocksText="0">
      <xdr:nvSpPr>
        <xdr:cNvPr id="169" name="Text Box 31"/>
        <xdr:cNvSpPr txBox="1">
          <a:spLocks noChangeArrowheads="1"/>
        </xdr:cNvSpPr>
      </xdr:nvSpPr>
      <xdr:spPr>
        <a:xfrm>
          <a:off x="6534150" y="60779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249</xdr:row>
      <xdr:rowOff>0</xdr:rowOff>
    </xdr:from>
    <xdr:ext cx="76200" cy="238125"/>
    <xdr:sp fLocksText="0">
      <xdr:nvSpPr>
        <xdr:cNvPr id="170" name="Text Box 32"/>
        <xdr:cNvSpPr txBox="1">
          <a:spLocks noChangeArrowheads="1"/>
        </xdr:cNvSpPr>
      </xdr:nvSpPr>
      <xdr:spPr>
        <a:xfrm>
          <a:off x="6534150" y="60779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249</xdr:row>
      <xdr:rowOff>0</xdr:rowOff>
    </xdr:from>
    <xdr:ext cx="76200" cy="238125"/>
    <xdr:sp fLocksText="0">
      <xdr:nvSpPr>
        <xdr:cNvPr id="171" name="Text Box 31"/>
        <xdr:cNvSpPr txBox="1">
          <a:spLocks noChangeArrowheads="1"/>
        </xdr:cNvSpPr>
      </xdr:nvSpPr>
      <xdr:spPr>
        <a:xfrm>
          <a:off x="6534150" y="60779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249</xdr:row>
      <xdr:rowOff>0</xdr:rowOff>
    </xdr:from>
    <xdr:ext cx="76200" cy="238125"/>
    <xdr:sp fLocksText="0">
      <xdr:nvSpPr>
        <xdr:cNvPr id="172" name="Text Box 32"/>
        <xdr:cNvSpPr txBox="1">
          <a:spLocks noChangeArrowheads="1"/>
        </xdr:cNvSpPr>
      </xdr:nvSpPr>
      <xdr:spPr>
        <a:xfrm>
          <a:off x="6534150" y="60779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249</xdr:row>
      <xdr:rowOff>0</xdr:rowOff>
    </xdr:from>
    <xdr:ext cx="76200" cy="238125"/>
    <xdr:sp fLocksText="0">
      <xdr:nvSpPr>
        <xdr:cNvPr id="173" name="Text Box 31"/>
        <xdr:cNvSpPr txBox="1">
          <a:spLocks noChangeArrowheads="1"/>
        </xdr:cNvSpPr>
      </xdr:nvSpPr>
      <xdr:spPr>
        <a:xfrm>
          <a:off x="6534150" y="60779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249</xdr:row>
      <xdr:rowOff>0</xdr:rowOff>
    </xdr:from>
    <xdr:ext cx="76200" cy="238125"/>
    <xdr:sp fLocksText="0">
      <xdr:nvSpPr>
        <xdr:cNvPr id="174" name="Text Box 32"/>
        <xdr:cNvSpPr txBox="1">
          <a:spLocks noChangeArrowheads="1"/>
        </xdr:cNvSpPr>
      </xdr:nvSpPr>
      <xdr:spPr>
        <a:xfrm>
          <a:off x="6534150" y="60779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287</xdr:row>
      <xdr:rowOff>0</xdr:rowOff>
    </xdr:from>
    <xdr:ext cx="76200" cy="304800"/>
    <xdr:sp fLocksText="0">
      <xdr:nvSpPr>
        <xdr:cNvPr id="175" name="Text Box 31"/>
        <xdr:cNvSpPr txBox="1">
          <a:spLocks noChangeArrowheads="1"/>
        </xdr:cNvSpPr>
      </xdr:nvSpPr>
      <xdr:spPr>
        <a:xfrm>
          <a:off x="6534150" y="74094975"/>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287</xdr:row>
      <xdr:rowOff>0</xdr:rowOff>
    </xdr:from>
    <xdr:ext cx="76200" cy="304800"/>
    <xdr:sp fLocksText="0">
      <xdr:nvSpPr>
        <xdr:cNvPr id="176" name="Text Box 32"/>
        <xdr:cNvSpPr txBox="1">
          <a:spLocks noChangeArrowheads="1"/>
        </xdr:cNvSpPr>
      </xdr:nvSpPr>
      <xdr:spPr>
        <a:xfrm>
          <a:off x="6534150" y="74094975"/>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287</xdr:row>
      <xdr:rowOff>0</xdr:rowOff>
    </xdr:from>
    <xdr:ext cx="76200" cy="304800"/>
    <xdr:sp fLocksText="0">
      <xdr:nvSpPr>
        <xdr:cNvPr id="177" name="Text Box 31"/>
        <xdr:cNvSpPr txBox="1">
          <a:spLocks noChangeArrowheads="1"/>
        </xdr:cNvSpPr>
      </xdr:nvSpPr>
      <xdr:spPr>
        <a:xfrm>
          <a:off x="6534150" y="74094975"/>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287</xdr:row>
      <xdr:rowOff>0</xdr:rowOff>
    </xdr:from>
    <xdr:ext cx="76200" cy="304800"/>
    <xdr:sp fLocksText="0">
      <xdr:nvSpPr>
        <xdr:cNvPr id="178" name="Text Box 32"/>
        <xdr:cNvSpPr txBox="1">
          <a:spLocks noChangeArrowheads="1"/>
        </xdr:cNvSpPr>
      </xdr:nvSpPr>
      <xdr:spPr>
        <a:xfrm>
          <a:off x="6534150" y="74094975"/>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287</xdr:row>
      <xdr:rowOff>0</xdr:rowOff>
    </xdr:from>
    <xdr:ext cx="76200" cy="304800"/>
    <xdr:sp fLocksText="0">
      <xdr:nvSpPr>
        <xdr:cNvPr id="179" name="Text Box 31"/>
        <xdr:cNvSpPr txBox="1">
          <a:spLocks noChangeArrowheads="1"/>
        </xdr:cNvSpPr>
      </xdr:nvSpPr>
      <xdr:spPr>
        <a:xfrm>
          <a:off x="6534150" y="74094975"/>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287</xdr:row>
      <xdr:rowOff>0</xdr:rowOff>
    </xdr:from>
    <xdr:ext cx="76200" cy="304800"/>
    <xdr:sp fLocksText="0">
      <xdr:nvSpPr>
        <xdr:cNvPr id="180" name="Text Box 32"/>
        <xdr:cNvSpPr txBox="1">
          <a:spLocks noChangeArrowheads="1"/>
        </xdr:cNvSpPr>
      </xdr:nvSpPr>
      <xdr:spPr>
        <a:xfrm>
          <a:off x="6534150" y="74094975"/>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287</xdr:row>
      <xdr:rowOff>0</xdr:rowOff>
    </xdr:from>
    <xdr:ext cx="76200" cy="276225"/>
    <xdr:sp fLocksText="0">
      <xdr:nvSpPr>
        <xdr:cNvPr id="181" name="Text Box 31"/>
        <xdr:cNvSpPr txBox="1">
          <a:spLocks noChangeArrowheads="1"/>
        </xdr:cNvSpPr>
      </xdr:nvSpPr>
      <xdr:spPr>
        <a:xfrm>
          <a:off x="6534150" y="740949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287</xdr:row>
      <xdr:rowOff>0</xdr:rowOff>
    </xdr:from>
    <xdr:ext cx="76200" cy="276225"/>
    <xdr:sp fLocksText="0">
      <xdr:nvSpPr>
        <xdr:cNvPr id="182" name="Text Box 32"/>
        <xdr:cNvSpPr txBox="1">
          <a:spLocks noChangeArrowheads="1"/>
        </xdr:cNvSpPr>
      </xdr:nvSpPr>
      <xdr:spPr>
        <a:xfrm>
          <a:off x="6534150" y="740949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287</xdr:row>
      <xdr:rowOff>0</xdr:rowOff>
    </xdr:from>
    <xdr:ext cx="76200" cy="276225"/>
    <xdr:sp fLocksText="0">
      <xdr:nvSpPr>
        <xdr:cNvPr id="183" name="Text Box 31"/>
        <xdr:cNvSpPr txBox="1">
          <a:spLocks noChangeArrowheads="1"/>
        </xdr:cNvSpPr>
      </xdr:nvSpPr>
      <xdr:spPr>
        <a:xfrm>
          <a:off x="6534150" y="740949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287</xdr:row>
      <xdr:rowOff>0</xdr:rowOff>
    </xdr:from>
    <xdr:ext cx="76200" cy="276225"/>
    <xdr:sp fLocksText="0">
      <xdr:nvSpPr>
        <xdr:cNvPr id="184" name="Text Box 32"/>
        <xdr:cNvSpPr txBox="1">
          <a:spLocks noChangeArrowheads="1"/>
        </xdr:cNvSpPr>
      </xdr:nvSpPr>
      <xdr:spPr>
        <a:xfrm>
          <a:off x="6534150" y="740949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287</xdr:row>
      <xdr:rowOff>0</xdr:rowOff>
    </xdr:from>
    <xdr:ext cx="76200" cy="276225"/>
    <xdr:sp fLocksText="0">
      <xdr:nvSpPr>
        <xdr:cNvPr id="185" name="Text Box 31"/>
        <xdr:cNvSpPr txBox="1">
          <a:spLocks noChangeArrowheads="1"/>
        </xdr:cNvSpPr>
      </xdr:nvSpPr>
      <xdr:spPr>
        <a:xfrm>
          <a:off x="6534150" y="740949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287</xdr:row>
      <xdr:rowOff>0</xdr:rowOff>
    </xdr:from>
    <xdr:ext cx="76200" cy="276225"/>
    <xdr:sp fLocksText="0">
      <xdr:nvSpPr>
        <xdr:cNvPr id="186" name="Text Box 32"/>
        <xdr:cNvSpPr txBox="1">
          <a:spLocks noChangeArrowheads="1"/>
        </xdr:cNvSpPr>
      </xdr:nvSpPr>
      <xdr:spPr>
        <a:xfrm>
          <a:off x="6534150" y="740949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287</xdr:row>
      <xdr:rowOff>0</xdr:rowOff>
    </xdr:from>
    <xdr:ext cx="76200" cy="247650"/>
    <xdr:sp fLocksText="0">
      <xdr:nvSpPr>
        <xdr:cNvPr id="187" name="Text Box 31"/>
        <xdr:cNvSpPr txBox="1">
          <a:spLocks noChangeArrowheads="1"/>
        </xdr:cNvSpPr>
      </xdr:nvSpPr>
      <xdr:spPr>
        <a:xfrm>
          <a:off x="6534150" y="74094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287</xdr:row>
      <xdr:rowOff>0</xdr:rowOff>
    </xdr:from>
    <xdr:ext cx="76200" cy="247650"/>
    <xdr:sp fLocksText="0">
      <xdr:nvSpPr>
        <xdr:cNvPr id="188" name="Text Box 32"/>
        <xdr:cNvSpPr txBox="1">
          <a:spLocks noChangeArrowheads="1"/>
        </xdr:cNvSpPr>
      </xdr:nvSpPr>
      <xdr:spPr>
        <a:xfrm>
          <a:off x="6534150" y="74094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287</xdr:row>
      <xdr:rowOff>0</xdr:rowOff>
    </xdr:from>
    <xdr:ext cx="76200" cy="247650"/>
    <xdr:sp fLocksText="0">
      <xdr:nvSpPr>
        <xdr:cNvPr id="189" name="Text Box 31"/>
        <xdr:cNvSpPr txBox="1">
          <a:spLocks noChangeArrowheads="1"/>
        </xdr:cNvSpPr>
      </xdr:nvSpPr>
      <xdr:spPr>
        <a:xfrm>
          <a:off x="6534150" y="74094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287</xdr:row>
      <xdr:rowOff>0</xdr:rowOff>
    </xdr:from>
    <xdr:ext cx="76200" cy="247650"/>
    <xdr:sp fLocksText="0">
      <xdr:nvSpPr>
        <xdr:cNvPr id="190" name="Text Box 32"/>
        <xdr:cNvSpPr txBox="1">
          <a:spLocks noChangeArrowheads="1"/>
        </xdr:cNvSpPr>
      </xdr:nvSpPr>
      <xdr:spPr>
        <a:xfrm>
          <a:off x="6534150" y="74094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287</xdr:row>
      <xdr:rowOff>0</xdr:rowOff>
    </xdr:from>
    <xdr:ext cx="76200" cy="247650"/>
    <xdr:sp fLocksText="0">
      <xdr:nvSpPr>
        <xdr:cNvPr id="191" name="Text Box 31"/>
        <xdr:cNvSpPr txBox="1">
          <a:spLocks noChangeArrowheads="1"/>
        </xdr:cNvSpPr>
      </xdr:nvSpPr>
      <xdr:spPr>
        <a:xfrm>
          <a:off x="6534150" y="74094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287</xdr:row>
      <xdr:rowOff>0</xdr:rowOff>
    </xdr:from>
    <xdr:ext cx="76200" cy="247650"/>
    <xdr:sp fLocksText="0">
      <xdr:nvSpPr>
        <xdr:cNvPr id="192" name="Text Box 32"/>
        <xdr:cNvSpPr txBox="1">
          <a:spLocks noChangeArrowheads="1"/>
        </xdr:cNvSpPr>
      </xdr:nvSpPr>
      <xdr:spPr>
        <a:xfrm>
          <a:off x="6534150" y="74094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299</xdr:row>
      <xdr:rowOff>0</xdr:rowOff>
    </xdr:from>
    <xdr:ext cx="76200" cy="390525"/>
    <xdr:sp fLocksText="0">
      <xdr:nvSpPr>
        <xdr:cNvPr id="193" name="Text Box 31"/>
        <xdr:cNvSpPr txBox="1">
          <a:spLocks noChangeArrowheads="1"/>
        </xdr:cNvSpPr>
      </xdr:nvSpPr>
      <xdr:spPr>
        <a:xfrm>
          <a:off x="6534150" y="763524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299</xdr:row>
      <xdr:rowOff>0</xdr:rowOff>
    </xdr:from>
    <xdr:ext cx="76200" cy="390525"/>
    <xdr:sp fLocksText="0">
      <xdr:nvSpPr>
        <xdr:cNvPr id="194" name="Text Box 32"/>
        <xdr:cNvSpPr txBox="1">
          <a:spLocks noChangeArrowheads="1"/>
        </xdr:cNvSpPr>
      </xdr:nvSpPr>
      <xdr:spPr>
        <a:xfrm>
          <a:off x="6534150" y="763524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299</xdr:row>
      <xdr:rowOff>0</xdr:rowOff>
    </xdr:from>
    <xdr:ext cx="76200" cy="390525"/>
    <xdr:sp fLocksText="0">
      <xdr:nvSpPr>
        <xdr:cNvPr id="195" name="Text Box 31"/>
        <xdr:cNvSpPr txBox="1">
          <a:spLocks noChangeArrowheads="1"/>
        </xdr:cNvSpPr>
      </xdr:nvSpPr>
      <xdr:spPr>
        <a:xfrm>
          <a:off x="6534150" y="763524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299</xdr:row>
      <xdr:rowOff>0</xdr:rowOff>
    </xdr:from>
    <xdr:ext cx="76200" cy="390525"/>
    <xdr:sp fLocksText="0">
      <xdr:nvSpPr>
        <xdr:cNvPr id="196" name="Text Box 32"/>
        <xdr:cNvSpPr txBox="1">
          <a:spLocks noChangeArrowheads="1"/>
        </xdr:cNvSpPr>
      </xdr:nvSpPr>
      <xdr:spPr>
        <a:xfrm>
          <a:off x="6534150" y="763524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299</xdr:row>
      <xdr:rowOff>0</xdr:rowOff>
    </xdr:from>
    <xdr:ext cx="76200" cy="390525"/>
    <xdr:sp fLocksText="0">
      <xdr:nvSpPr>
        <xdr:cNvPr id="197" name="Text Box 31"/>
        <xdr:cNvSpPr txBox="1">
          <a:spLocks noChangeArrowheads="1"/>
        </xdr:cNvSpPr>
      </xdr:nvSpPr>
      <xdr:spPr>
        <a:xfrm>
          <a:off x="6534150" y="763524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299</xdr:row>
      <xdr:rowOff>0</xdr:rowOff>
    </xdr:from>
    <xdr:ext cx="76200" cy="390525"/>
    <xdr:sp fLocksText="0">
      <xdr:nvSpPr>
        <xdr:cNvPr id="198" name="Text Box 32"/>
        <xdr:cNvSpPr txBox="1">
          <a:spLocks noChangeArrowheads="1"/>
        </xdr:cNvSpPr>
      </xdr:nvSpPr>
      <xdr:spPr>
        <a:xfrm>
          <a:off x="6534150" y="763524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533400"/>
    <xdr:sp fLocksText="0">
      <xdr:nvSpPr>
        <xdr:cNvPr id="199" name="Text Box 31"/>
        <xdr:cNvSpPr txBox="1">
          <a:spLocks noChangeArrowheads="1"/>
        </xdr:cNvSpPr>
      </xdr:nvSpPr>
      <xdr:spPr>
        <a:xfrm>
          <a:off x="6534150" y="770001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533400"/>
    <xdr:sp fLocksText="0">
      <xdr:nvSpPr>
        <xdr:cNvPr id="200" name="Text Box 32"/>
        <xdr:cNvSpPr txBox="1">
          <a:spLocks noChangeArrowheads="1"/>
        </xdr:cNvSpPr>
      </xdr:nvSpPr>
      <xdr:spPr>
        <a:xfrm>
          <a:off x="6534150" y="770001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533400"/>
    <xdr:sp fLocksText="0">
      <xdr:nvSpPr>
        <xdr:cNvPr id="201" name="Text Box 31"/>
        <xdr:cNvSpPr txBox="1">
          <a:spLocks noChangeArrowheads="1"/>
        </xdr:cNvSpPr>
      </xdr:nvSpPr>
      <xdr:spPr>
        <a:xfrm>
          <a:off x="6534150" y="770001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533400"/>
    <xdr:sp fLocksText="0">
      <xdr:nvSpPr>
        <xdr:cNvPr id="202" name="Text Box 32"/>
        <xdr:cNvSpPr txBox="1">
          <a:spLocks noChangeArrowheads="1"/>
        </xdr:cNvSpPr>
      </xdr:nvSpPr>
      <xdr:spPr>
        <a:xfrm>
          <a:off x="6534150" y="770001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533400"/>
    <xdr:sp fLocksText="0">
      <xdr:nvSpPr>
        <xdr:cNvPr id="203" name="Text Box 31"/>
        <xdr:cNvSpPr txBox="1">
          <a:spLocks noChangeArrowheads="1"/>
        </xdr:cNvSpPr>
      </xdr:nvSpPr>
      <xdr:spPr>
        <a:xfrm>
          <a:off x="6534150" y="770001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533400"/>
    <xdr:sp fLocksText="0">
      <xdr:nvSpPr>
        <xdr:cNvPr id="204" name="Text Box 32"/>
        <xdr:cNvSpPr txBox="1">
          <a:spLocks noChangeArrowheads="1"/>
        </xdr:cNvSpPr>
      </xdr:nvSpPr>
      <xdr:spPr>
        <a:xfrm>
          <a:off x="6534150" y="770001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504825"/>
    <xdr:sp fLocksText="0">
      <xdr:nvSpPr>
        <xdr:cNvPr id="205" name="Text Box 31"/>
        <xdr:cNvSpPr txBox="1">
          <a:spLocks noChangeArrowheads="1"/>
        </xdr:cNvSpPr>
      </xdr:nvSpPr>
      <xdr:spPr>
        <a:xfrm>
          <a:off x="6534150" y="770001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504825"/>
    <xdr:sp fLocksText="0">
      <xdr:nvSpPr>
        <xdr:cNvPr id="206" name="Text Box 32"/>
        <xdr:cNvSpPr txBox="1">
          <a:spLocks noChangeArrowheads="1"/>
        </xdr:cNvSpPr>
      </xdr:nvSpPr>
      <xdr:spPr>
        <a:xfrm>
          <a:off x="6534150" y="770001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504825"/>
    <xdr:sp fLocksText="0">
      <xdr:nvSpPr>
        <xdr:cNvPr id="207" name="Text Box 31"/>
        <xdr:cNvSpPr txBox="1">
          <a:spLocks noChangeArrowheads="1"/>
        </xdr:cNvSpPr>
      </xdr:nvSpPr>
      <xdr:spPr>
        <a:xfrm>
          <a:off x="6534150" y="770001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504825"/>
    <xdr:sp fLocksText="0">
      <xdr:nvSpPr>
        <xdr:cNvPr id="208" name="Text Box 32"/>
        <xdr:cNvSpPr txBox="1">
          <a:spLocks noChangeArrowheads="1"/>
        </xdr:cNvSpPr>
      </xdr:nvSpPr>
      <xdr:spPr>
        <a:xfrm>
          <a:off x="6534150" y="770001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504825"/>
    <xdr:sp fLocksText="0">
      <xdr:nvSpPr>
        <xdr:cNvPr id="209" name="Text Box 31"/>
        <xdr:cNvSpPr txBox="1">
          <a:spLocks noChangeArrowheads="1"/>
        </xdr:cNvSpPr>
      </xdr:nvSpPr>
      <xdr:spPr>
        <a:xfrm>
          <a:off x="6534150" y="770001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504825"/>
    <xdr:sp fLocksText="0">
      <xdr:nvSpPr>
        <xdr:cNvPr id="210" name="Text Box 32"/>
        <xdr:cNvSpPr txBox="1">
          <a:spLocks noChangeArrowheads="1"/>
        </xdr:cNvSpPr>
      </xdr:nvSpPr>
      <xdr:spPr>
        <a:xfrm>
          <a:off x="6534150" y="770001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1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1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1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1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1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1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17"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18"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1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2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2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2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2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2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2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2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27"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28"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2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3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3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3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3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3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3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3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37"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38"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3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4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4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4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4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4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4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4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47675"/>
    <xdr:sp fLocksText="0">
      <xdr:nvSpPr>
        <xdr:cNvPr id="247" name="Text Box 31"/>
        <xdr:cNvSpPr txBox="1">
          <a:spLocks noChangeArrowheads="1"/>
        </xdr:cNvSpPr>
      </xdr:nvSpPr>
      <xdr:spPr>
        <a:xfrm>
          <a:off x="6534150" y="770001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47675"/>
    <xdr:sp fLocksText="0">
      <xdr:nvSpPr>
        <xdr:cNvPr id="248" name="Text Box 32"/>
        <xdr:cNvSpPr txBox="1">
          <a:spLocks noChangeArrowheads="1"/>
        </xdr:cNvSpPr>
      </xdr:nvSpPr>
      <xdr:spPr>
        <a:xfrm>
          <a:off x="6534150" y="770001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47675"/>
    <xdr:sp fLocksText="0">
      <xdr:nvSpPr>
        <xdr:cNvPr id="249" name="Text Box 31"/>
        <xdr:cNvSpPr txBox="1">
          <a:spLocks noChangeArrowheads="1"/>
        </xdr:cNvSpPr>
      </xdr:nvSpPr>
      <xdr:spPr>
        <a:xfrm>
          <a:off x="6534150" y="770001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47675"/>
    <xdr:sp fLocksText="0">
      <xdr:nvSpPr>
        <xdr:cNvPr id="250" name="Text Box 32"/>
        <xdr:cNvSpPr txBox="1">
          <a:spLocks noChangeArrowheads="1"/>
        </xdr:cNvSpPr>
      </xdr:nvSpPr>
      <xdr:spPr>
        <a:xfrm>
          <a:off x="6534150" y="770001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47675"/>
    <xdr:sp fLocksText="0">
      <xdr:nvSpPr>
        <xdr:cNvPr id="251" name="Text Box 31"/>
        <xdr:cNvSpPr txBox="1">
          <a:spLocks noChangeArrowheads="1"/>
        </xdr:cNvSpPr>
      </xdr:nvSpPr>
      <xdr:spPr>
        <a:xfrm>
          <a:off x="6534150" y="770001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47675"/>
    <xdr:sp fLocksText="0">
      <xdr:nvSpPr>
        <xdr:cNvPr id="252" name="Text Box 32"/>
        <xdr:cNvSpPr txBox="1">
          <a:spLocks noChangeArrowheads="1"/>
        </xdr:cNvSpPr>
      </xdr:nvSpPr>
      <xdr:spPr>
        <a:xfrm>
          <a:off x="6534150" y="770001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5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5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5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5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57"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58"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5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6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6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6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6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6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265" name="Text Box 31"/>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266" name="Text Box 32"/>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267" name="Text Box 31"/>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268" name="Text Box 32"/>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269" name="Text Box 31"/>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270" name="Text Box 32"/>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7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7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7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7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7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7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277" name="Text Box 31"/>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278" name="Text Box 32"/>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279" name="Text Box 31"/>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280" name="Text Box 32"/>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281" name="Text Box 31"/>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282" name="Text Box 32"/>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28625"/>
    <xdr:sp fLocksText="0">
      <xdr:nvSpPr>
        <xdr:cNvPr id="283" name="Text Box 31"/>
        <xdr:cNvSpPr txBox="1">
          <a:spLocks noChangeArrowheads="1"/>
        </xdr:cNvSpPr>
      </xdr:nvSpPr>
      <xdr:spPr>
        <a:xfrm>
          <a:off x="6534150" y="770001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28625"/>
    <xdr:sp fLocksText="0">
      <xdr:nvSpPr>
        <xdr:cNvPr id="284" name="Text Box 32"/>
        <xdr:cNvSpPr txBox="1">
          <a:spLocks noChangeArrowheads="1"/>
        </xdr:cNvSpPr>
      </xdr:nvSpPr>
      <xdr:spPr>
        <a:xfrm>
          <a:off x="6534150" y="770001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28625"/>
    <xdr:sp fLocksText="0">
      <xdr:nvSpPr>
        <xdr:cNvPr id="285" name="Text Box 31"/>
        <xdr:cNvSpPr txBox="1">
          <a:spLocks noChangeArrowheads="1"/>
        </xdr:cNvSpPr>
      </xdr:nvSpPr>
      <xdr:spPr>
        <a:xfrm>
          <a:off x="6534150" y="770001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28625"/>
    <xdr:sp fLocksText="0">
      <xdr:nvSpPr>
        <xdr:cNvPr id="286" name="Text Box 32"/>
        <xdr:cNvSpPr txBox="1">
          <a:spLocks noChangeArrowheads="1"/>
        </xdr:cNvSpPr>
      </xdr:nvSpPr>
      <xdr:spPr>
        <a:xfrm>
          <a:off x="6534150" y="770001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28625"/>
    <xdr:sp fLocksText="0">
      <xdr:nvSpPr>
        <xdr:cNvPr id="287" name="Text Box 31"/>
        <xdr:cNvSpPr txBox="1">
          <a:spLocks noChangeArrowheads="1"/>
        </xdr:cNvSpPr>
      </xdr:nvSpPr>
      <xdr:spPr>
        <a:xfrm>
          <a:off x="6534150" y="770001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28625"/>
    <xdr:sp fLocksText="0">
      <xdr:nvSpPr>
        <xdr:cNvPr id="288" name="Text Box 32"/>
        <xdr:cNvSpPr txBox="1">
          <a:spLocks noChangeArrowheads="1"/>
        </xdr:cNvSpPr>
      </xdr:nvSpPr>
      <xdr:spPr>
        <a:xfrm>
          <a:off x="6534150" y="770001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8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9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9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9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9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9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9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9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97"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98"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29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0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0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0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0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0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0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0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07"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08"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0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1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1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1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66725"/>
    <xdr:sp fLocksText="0">
      <xdr:nvSpPr>
        <xdr:cNvPr id="313" name="Text Box 31"/>
        <xdr:cNvSpPr txBox="1">
          <a:spLocks noChangeArrowheads="1"/>
        </xdr:cNvSpPr>
      </xdr:nvSpPr>
      <xdr:spPr>
        <a:xfrm>
          <a:off x="6534150" y="770001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66725"/>
    <xdr:sp fLocksText="0">
      <xdr:nvSpPr>
        <xdr:cNvPr id="314" name="Text Box 32"/>
        <xdr:cNvSpPr txBox="1">
          <a:spLocks noChangeArrowheads="1"/>
        </xdr:cNvSpPr>
      </xdr:nvSpPr>
      <xdr:spPr>
        <a:xfrm>
          <a:off x="6534150" y="770001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66725"/>
    <xdr:sp fLocksText="0">
      <xdr:nvSpPr>
        <xdr:cNvPr id="315" name="Text Box 31"/>
        <xdr:cNvSpPr txBox="1">
          <a:spLocks noChangeArrowheads="1"/>
        </xdr:cNvSpPr>
      </xdr:nvSpPr>
      <xdr:spPr>
        <a:xfrm>
          <a:off x="6534150" y="770001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66725"/>
    <xdr:sp fLocksText="0">
      <xdr:nvSpPr>
        <xdr:cNvPr id="316" name="Text Box 32"/>
        <xdr:cNvSpPr txBox="1">
          <a:spLocks noChangeArrowheads="1"/>
        </xdr:cNvSpPr>
      </xdr:nvSpPr>
      <xdr:spPr>
        <a:xfrm>
          <a:off x="6534150" y="770001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66725"/>
    <xdr:sp fLocksText="0">
      <xdr:nvSpPr>
        <xdr:cNvPr id="317" name="Text Box 31"/>
        <xdr:cNvSpPr txBox="1">
          <a:spLocks noChangeArrowheads="1"/>
        </xdr:cNvSpPr>
      </xdr:nvSpPr>
      <xdr:spPr>
        <a:xfrm>
          <a:off x="6534150" y="770001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66725"/>
    <xdr:sp fLocksText="0">
      <xdr:nvSpPr>
        <xdr:cNvPr id="318" name="Text Box 32"/>
        <xdr:cNvSpPr txBox="1">
          <a:spLocks noChangeArrowheads="1"/>
        </xdr:cNvSpPr>
      </xdr:nvSpPr>
      <xdr:spPr>
        <a:xfrm>
          <a:off x="6534150" y="770001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161925"/>
    <xdr:sp fLocksText="0">
      <xdr:nvSpPr>
        <xdr:cNvPr id="319" name="Text Box 31"/>
        <xdr:cNvSpPr txBox="1">
          <a:spLocks noChangeArrowheads="1"/>
        </xdr:cNvSpPr>
      </xdr:nvSpPr>
      <xdr:spPr>
        <a:xfrm>
          <a:off x="6534150" y="77000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161925"/>
    <xdr:sp fLocksText="0">
      <xdr:nvSpPr>
        <xdr:cNvPr id="320" name="Text Box 32"/>
        <xdr:cNvSpPr txBox="1">
          <a:spLocks noChangeArrowheads="1"/>
        </xdr:cNvSpPr>
      </xdr:nvSpPr>
      <xdr:spPr>
        <a:xfrm>
          <a:off x="6534150" y="77000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161925"/>
    <xdr:sp fLocksText="0">
      <xdr:nvSpPr>
        <xdr:cNvPr id="321" name="Text Box 31"/>
        <xdr:cNvSpPr txBox="1">
          <a:spLocks noChangeArrowheads="1"/>
        </xdr:cNvSpPr>
      </xdr:nvSpPr>
      <xdr:spPr>
        <a:xfrm>
          <a:off x="6534150" y="77000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161925"/>
    <xdr:sp fLocksText="0">
      <xdr:nvSpPr>
        <xdr:cNvPr id="322" name="Text Box 32"/>
        <xdr:cNvSpPr txBox="1">
          <a:spLocks noChangeArrowheads="1"/>
        </xdr:cNvSpPr>
      </xdr:nvSpPr>
      <xdr:spPr>
        <a:xfrm>
          <a:off x="6534150" y="77000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161925"/>
    <xdr:sp fLocksText="0">
      <xdr:nvSpPr>
        <xdr:cNvPr id="323" name="Text Box 31"/>
        <xdr:cNvSpPr txBox="1">
          <a:spLocks noChangeArrowheads="1"/>
        </xdr:cNvSpPr>
      </xdr:nvSpPr>
      <xdr:spPr>
        <a:xfrm>
          <a:off x="6534150" y="77000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161925"/>
    <xdr:sp fLocksText="0">
      <xdr:nvSpPr>
        <xdr:cNvPr id="324" name="Text Box 32"/>
        <xdr:cNvSpPr txBox="1">
          <a:spLocks noChangeArrowheads="1"/>
        </xdr:cNvSpPr>
      </xdr:nvSpPr>
      <xdr:spPr>
        <a:xfrm>
          <a:off x="6534150" y="77000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2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2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27"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28"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2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3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3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3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3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3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3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3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37"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38"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3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4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4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4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4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4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4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4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47"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48"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4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5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5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5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5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5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5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5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57"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58"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5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6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6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6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6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6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6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6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67"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68"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6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7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7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7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533400"/>
    <xdr:sp fLocksText="0">
      <xdr:nvSpPr>
        <xdr:cNvPr id="373" name="Text Box 31"/>
        <xdr:cNvSpPr txBox="1">
          <a:spLocks noChangeArrowheads="1"/>
        </xdr:cNvSpPr>
      </xdr:nvSpPr>
      <xdr:spPr>
        <a:xfrm>
          <a:off x="6534150" y="770001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533400"/>
    <xdr:sp fLocksText="0">
      <xdr:nvSpPr>
        <xdr:cNvPr id="374" name="Text Box 32"/>
        <xdr:cNvSpPr txBox="1">
          <a:spLocks noChangeArrowheads="1"/>
        </xdr:cNvSpPr>
      </xdr:nvSpPr>
      <xdr:spPr>
        <a:xfrm>
          <a:off x="6534150" y="770001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533400"/>
    <xdr:sp fLocksText="0">
      <xdr:nvSpPr>
        <xdr:cNvPr id="375" name="Text Box 31"/>
        <xdr:cNvSpPr txBox="1">
          <a:spLocks noChangeArrowheads="1"/>
        </xdr:cNvSpPr>
      </xdr:nvSpPr>
      <xdr:spPr>
        <a:xfrm>
          <a:off x="6534150" y="770001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533400"/>
    <xdr:sp fLocksText="0">
      <xdr:nvSpPr>
        <xdr:cNvPr id="376" name="Text Box 32"/>
        <xdr:cNvSpPr txBox="1">
          <a:spLocks noChangeArrowheads="1"/>
        </xdr:cNvSpPr>
      </xdr:nvSpPr>
      <xdr:spPr>
        <a:xfrm>
          <a:off x="6534150" y="770001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533400"/>
    <xdr:sp fLocksText="0">
      <xdr:nvSpPr>
        <xdr:cNvPr id="377" name="Text Box 31"/>
        <xdr:cNvSpPr txBox="1">
          <a:spLocks noChangeArrowheads="1"/>
        </xdr:cNvSpPr>
      </xdr:nvSpPr>
      <xdr:spPr>
        <a:xfrm>
          <a:off x="6534150" y="770001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533400"/>
    <xdr:sp fLocksText="0">
      <xdr:nvSpPr>
        <xdr:cNvPr id="378" name="Text Box 32"/>
        <xdr:cNvSpPr txBox="1">
          <a:spLocks noChangeArrowheads="1"/>
        </xdr:cNvSpPr>
      </xdr:nvSpPr>
      <xdr:spPr>
        <a:xfrm>
          <a:off x="6534150" y="770001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504825"/>
    <xdr:sp fLocksText="0">
      <xdr:nvSpPr>
        <xdr:cNvPr id="379" name="Text Box 31"/>
        <xdr:cNvSpPr txBox="1">
          <a:spLocks noChangeArrowheads="1"/>
        </xdr:cNvSpPr>
      </xdr:nvSpPr>
      <xdr:spPr>
        <a:xfrm>
          <a:off x="6534150" y="770001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504825"/>
    <xdr:sp fLocksText="0">
      <xdr:nvSpPr>
        <xdr:cNvPr id="380" name="Text Box 32"/>
        <xdr:cNvSpPr txBox="1">
          <a:spLocks noChangeArrowheads="1"/>
        </xdr:cNvSpPr>
      </xdr:nvSpPr>
      <xdr:spPr>
        <a:xfrm>
          <a:off x="6534150" y="770001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504825"/>
    <xdr:sp fLocksText="0">
      <xdr:nvSpPr>
        <xdr:cNvPr id="381" name="Text Box 31"/>
        <xdr:cNvSpPr txBox="1">
          <a:spLocks noChangeArrowheads="1"/>
        </xdr:cNvSpPr>
      </xdr:nvSpPr>
      <xdr:spPr>
        <a:xfrm>
          <a:off x="6534150" y="770001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504825"/>
    <xdr:sp fLocksText="0">
      <xdr:nvSpPr>
        <xdr:cNvPr id="382" name="Text Box 32"/>
        <xdr:cNvSpPr txBox="1">
          <a:spLocks noChangeArrowheads="1"/>
        </xdr:cNvSpPr>
      </xdr:nvSpPr>
      <xdr:spPr>
        <a:xfrm>
          <a:off x="6534150" y="770001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504825"/>
    <xdr:sp fLocksText="0">
      <xdr:nvSpPr>
        <xdr:cNvPr id="383" name="Text Box 31"/>
        <xdr:cNvSpPr txBox="1">
          <a:spLocks noChangeArrowheads="1"/>
        </xdr:cNvSpPr>
      </xdr:nvSpPr>
      <xdr:spPr>
        <a:xfrm>
          <a:off x="6534150" y="770001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504825"/>
    <xdr:sp fLocksText="0">
      <xdr:nvSpPr>
        <xdr:cNvPr id="384" name="Text Box 32"/>
        <xdr:cNvSpPr txBox="1">
          <a:spLocks noChangeArrowheads="1"/>
        </xdr:cNvSpPr>
      </xdr:nvSpPr>
      <xdr:spPr>
        <a:xfrm>
          <a:off x="6534150" y="770001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8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8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87"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88"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8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9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9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9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9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9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9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9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97"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98"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39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0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0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0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0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0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0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0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07"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08"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0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1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1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1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1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1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1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1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17"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18"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1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2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47675"/>
    <xdr:sp fLocksText="0">
      <xdr:nvSpPr>
        <xdr:cNvPr id="421" name="Text Box 31"/>
        <xdr:cNvSpPr txBox="1">
          <a:spLocks noChangeArrowheads="1"/>
        </xdr:cNvSpPr>
      </xdr:nvSpPr>
      <xdr:spPr>
        <a:xfrm>
          <a:off x="6534150" y="770001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47675"/>
    <xdr:sp fLocksText="0">
      <xdr:nvSpPr>
        <xdr:cNvPr id="422" name="Text Box 32"/>
        <xdr:cNvSpPr txBox="1">
          <a:spLocks noChangeArrowheads="1"/>
        </xdr:cNvSpPr>
      </xdr:nvSpPr>
      <xdr:spPr>
        <a:xfrm>
          <a:off x="6534150" y="770001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47675"/>
    <xdr:sp fLocksText="0">
      <xdr:nvSpPr>
        <xdr:cNvPr id="423" name="Text Box 31"/>
        <xdr:cNvSpPr txBox="1">
          <a:spLocks noChangeArrowheads="1"/>
        </xdr:cNvSpPr>
      </xdr:nvSpPr>
      <xdr:spPr>
        <a:xfrm>
          <a:off x="6534150" y="770001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47675"/>
    <xdr:sp fLocksText="0">
      <xdr:nvSpPr>
        <xdr:cNvPr id="424" name="Text Box 32"/>
        <xdr:cNvSpPr txBox="1">
          <a:spLocks noChangeArrowheads="1"/>
        </xdr:cNvSpPr>
      </xdr:nvSpPr>
      <xdr:spPr>
        <a:xfrm>
          <a:off x="6534150" y="770001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47675"/>
    <xdr:sp fLocksText="0">
      <xdr:nvSpPr>
        <xdr:cNvPr id="425" name="Text Box 31"/>
        <xdr:cNvSpPr txBox="1">
          <a:spLocks noChangeArrowheads="1"/>
        </xdr:cNvSpPr>
      </xdr:nvSpPr>
      <xdr:spPr>
        <a:xfrm>
          <a:off x="6534150" y="770001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47675"/>
    <xdr:sp fLocksText="0">
      <xdr:nvSpPr>
        <xdr:cNvPr id="426" name="Text Box 32"/>
        <xdr:cNvSpPr txBox="1">
          <a:spLocks noChangeArrowheads="1"/>
        </xdr:cNvSpPr>
      </xdr:nvSpPr>
      <xdr:spPr>
        <a:xfrm>
          <a:off x="6534150" y="770001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27"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28"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2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3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3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3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3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3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3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3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37"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38"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439" name="Text Box 31"/>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440" name="Text Box 32"/>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441" name="Text Box 31"/>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442" name="Text Box 32"/>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443" name="Text Box 31"/>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444" name="Text Box 32"/>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4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4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47"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48"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4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5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451" name="Text Box 31"/>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452" name="Text Box 32"/>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453" name="Text Box 31"/>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454" name="Text Box 32"/>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455" name="Text Box 31"/>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456" name="Text Box 32"/>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28625"/>
    <xdr:sp fLocksText="0">
      <xdr:nvSpPr>
        <xdr:cNvPr id="457" name="Text Box 31"/>
        <xdr:cNvSpPr txBox="1">
          <a:spLocks noChangeArrowheads="1"/>
        </xdr:cNvSpPr>
      </xdr:nvSpPr>
      <xdr:spPr>
        <a:xfrm>
          <a:off x="6534150" y="770001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28625"/>
    <xdr:sp fLocksText="0">
      <xdr:nvSpPr>
        <xdr:cNvPr id="458" name="Text Box 32"/>
        <xdr:cNvSpPr txBox="1">
          <a:spLocks noChangeArrowheads="1"/>
        </xdr:cNvSpPr>
      </xdr:nvSpPr>
      <xdr:spPr>
        <a:xfrm>
          <a:off x="6534150" y="770001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28625"/>
    <xdr:sp fLocksText="0">
      <xdr:nvSpPr>
        <xdr:cNvPr id="459" name="Text Box 31"/>
        <xdr:cNvSpPr txBox="1">
          <a:spLocks noChangeArrowheads="1"/>
        </xdr:cNvSpPr>
      </xdr:nvSpPr>
      <xdr:spPr>
        <a:xfrm>
          <a:off x="6534150" y="770001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28625"/>
    <xdr:sp fLocksText="0">
      <xdr:nvSpPr>
        <xdr:cNvPr id="460" name="Text Box 32"/>
        <xdr:cNvSpPr txBox="1">
          <a:spLocks noChangeArrowheads="1"/>
        </xdr:cNvSpPr>
      </xdr:nvSpPr>
      <xdr:spPr>
        <a:xfrm>
          <a:off x="6534150" y="770001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28625"/>
    <xdr:sp fLocksText="0">
      <xdr:nvSpPr>
        <xdr:cNvPr id="461" name="Text Box 31"/>
        <xdr:cNvSpPr txBox="1">
          <a:spLocks noChangeArrowheads="1"/>
        </xdr:cNvSpPr>
      </xdr:nvSpPr>
      <xdr:spPr>
        <a:xfrm>
          <a:off x="6534150" y="770001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28625"/>
    <xdr:sp fLocksText="0">
      <xdr:nvSpPr>
        <xdr:cNvPr id="462" name="Text Box 32"/>
        <xdr:cNvSpPr txBox="1">
          <a:spLocks noChangeArrowheads="1"/>
        </xdr:cNvSpPr>
      </xdr:nvSpPr>
      <xdr:spPr>
        <a:xfrm>
          <a:off x="6534150" y="770001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6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6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6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6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67"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68"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6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7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7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7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7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7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7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7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77"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78"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7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8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8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8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8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8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8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8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66725"/>
    <xdr:sp fLocksText="0">
      <xdr:nvSpPr>
        <xdr:cNvPr id="487" name="Text Box 31"/>
        <xdr:cNvSpPr txBox="1">
          <a:spLocks noChangeArrowheads="1"/>
        </xdr:cNvSpPr>
      </xdr:nvSpPr>
      <xdr:spPr>
        <a:xfrm>
          <a:off x="6534150" y="770001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66725"/>
    <xdr:sp fLocksText="0">
      <xdr:nvSpPr>
        <xdr:cNvPr id="488" name="Text Box 32"/>
        <xdr:cNvSpPr txBox="1">
          <a:spLocks noChangeArrowheads="1"/>
        </xdr:cNvSpPr>
      </xdr:nvSpPr>
      <xdr:spPr>
        <a:xfrm>
          <a:off x="6534150" y="770001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66725"/>
    <xdr:sp fLocksText="0">
      <xdr:nvSpPr>
        <xdr:cNvPr id="489" name="Text Box 31"/>
        <xdr:cNvSpPr txBox="1">
          <a:spLocks noChangeArrowheads="1"/>
        </xdr:cNvSpPr>
      </xdr:nvSpPr>
      <xdr:spPr>
        <a:xfrm>
          <a:off x="6534150" y="770001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66725"/>
    <xdr:sp fLocksText="0">
      <xdr:nvSpPr>
        <xdr:cNvPr id="490" name="Text Box 32"/>
        <xdr:cNvSpPr txBox="1">
          <a:spLocks noChangeArrowheads="1"/>
        </xdr:cNvSpPr>
      </xdr:nvSpPr>
      <xdr:spPr>
        <a:xfrm>
          <a:off x="6534150" y="770001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66725"/>
    <xdr:sp fLocksText="0">
      <xdr:nvSpPr>
        <xdr:cNvPr id="491" name="Text Box 31"/>
        <xdr:cNvSpPr txBox="1">
          <a:spLocks noChangeArrowheads="1"/>
        </xdr:cNvSpPr>
      </xdr:nvSpPr>
      <xdr:spPr>
        <a:xfrm>
          <a:off x="6534150" y="770001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66725"/>
    <xdr:sp fLocksText="0">
      <xdr:nvSpPr>
        <xdr:cNvPr id="492" name="Text Box 32"/>
        <xdr:cNvSpPr txBox="1">
          <a:spLocks noChangeArrowheads="1"/>
        </xdr:cNvSpPr>
      </xdr:nvSpPr>
      <xdr:spPr>
        <a:xfrm>
          <a:off x="6534150" y="770001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161925"/>
    <xdr:sp fLocksText="0">
      <xdr:nvSpPr>
        <xdr:cNvPr id="493" name="Text Box 31"/>
        <xdr:cNvSpPr txBox="1">
          <a:spLocks noChangeArrowheads="1"/>
        </xdr:cNvSpPr>
      </xdr:nvSpPr>
      <xdr:spPr>
        <a:xfrm>
          <a:off x="6534150" y="77000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161925"/>
    <xdr:sp fLocksText="0">
      <xdr:nvSpPr>
        <xdr:cNvPr id="494" name="Text Box 32"/>
        <xdr:cNvSpPr txBox="1">
          <a:spLocks noChangeArrowheads="1"/>
        </xdr:cNvSpPr>
      </xdr:nvSpPr>
      <xdr:spPr>
        <a:xfrm>
          <a:off x="6534150" y="77000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161925"/>
    <xdr:sp fLocksText="0">
      <xdr:nvSpPr>
        <xdr:cNvPr id="495" name="Text Box 31"/>
        <xdr:cNvSpPr txBox="1">
          <a:spLocks noChangeArrowheads="1"/>
        </xdr:cNvSpPr>
      </xdr:nvSpPr>
      <xdr:spPr>
        <a:xfrm>
          <a:off x="6534150" y="77000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161925"/>
    <xdr:sp fLocksText="0">
      <xdr:nvSpPr>
        <xdr:cNvPr id="496" name="Text Box 32"/>
        <xdr:cNvSpPr txBox="1">
          <a:spLocks noChangeArrowheads="1"/>
        </xdr:cNvSpPr>
      </xdr:nvSpPr>
      <xdr:spPr>
        <a:xfrm>
          <a:off x="6534150" y="77000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161925"/>
    <xdr:sp fLocksText="0">
      <xdr:nvSpPr>
        <xdr:cNvPr id="497" name="Text Box 31"/>
        <xdr:cNvSpPr txBox="1">
          <a:spLocks noChangeArrowheads="1"/>
        </xdr:cNvSpPr>
      </xdr:nvSpPr>
      <xdr:spPr>
        <a:xfrm>
          <a:off x="6534150" y="77000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161925"/>
    <xdr:sp fLocksText="0">
      <xdr:nvSpPr>
        <xdr:cNvPr id="498" name="Text Box 32"/>
        <xdr:cNvSpPr txBox="1">
          <a:spLocks noChangeArrowheads="1"/>
        </xdr:cNvSpPr>
      </xdr:nvSpPr>
      <xdr:spPr>
        <a:xfrm>
          <a:off x="6534150" y="77000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49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0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0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0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0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0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0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0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07"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08"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0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1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1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1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1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1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1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1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17"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18"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1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2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2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2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2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2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2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2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27"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28"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2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3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3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3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3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3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3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3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37"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38"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39"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40"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41"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42"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43"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44"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45" name="Text Box 31"/>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476250"/>
    <xdr:sp fLocksText="0">
      <xdr:nvSpPr>
        <xdr:cNvPr id="546" name="Text Box 32"/>
        <xdr:cNvSpPr txBox="1">
          <a:spLocks noChangeArrowheads="1"/>
        </xdr:cNvSpPr>
      </xdr:nvSpPr>
      <xdr:spPr>
        <a:xfrm>
          <a:off x="6534150" y="770001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314325"/>
    <xdr:sp fLocksText="0">
      <xdr:nvSpPr>
        <xdr:cNvPr id="547" name="Text Box 31"/>
        <xdr:cNvSpPr txBox="1">
          <a:spLocks noChangeArrowheads="1"/>
        </xdr:cNvSpPr>
      </xdr:nvSpPr>
      <xdr:spPr>
        <a:xfrm>
          <a:off x="6534150" y="770001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314325"/>
    <xdr:sp fLocksText="0">
      <xdr:nvSpPr>
        <xdr:cNvPr id="548" name="Text Box 32"/>
        <xdr:cNvSpPr txBox="1">
          <a:spLocks noChangeArrowheads="1"/>
        </xdr:cNvSpPr>
      </xdr:nvSpPr>
      <xdr:spPr>
        <a:xfrm>
          <a:off x="6534150" y="770001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314325"/>
    <xdr:sp fLocksText="0">
      <xdr:nvSpPr>
        <xdr:cNvPr id="549" name="Text Box 31"/>
        <xdr:cNvSpPr txBox="1">
          <a:spLocks noChangeArrowheads="1"/>
        </xdr:cNvSpPr>
      </xdr:nvSpPr>
      <xdr:spPr>
        <a:xfrm>
          <a:off x="6534150" y="770001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314325"/>
    <xdr:sp fLocksText="0">
      <xdr:nvSpPr>
        <xdr:cNvPr id="550" name="Text Box 32"/>
        <xdr:cNvSpPr txBox="1">
          <a:spLocks noChangeArrowheads="1"/>
        </xdr:cNvSpPr>
      </xdr:nvSpPr>
      <xdr:spPr>
        <a:xfrm>
          <a:off x="6534150" y="770001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314325"/>
    <xdr:sp fLocksText="0">
      <xdr:nvSpPr>
        <xdr:cNvPr id="551" name="Text Box 31"/>
        <xdr:cNvSpPr txBox="1">
          <a:spLocks noChangeArrowheads="1"/>
        </xdr:cNvSpPr>
      </xdr:nvSpPr>
      <xdr:spPr>
        <a:xfrm>
          <a:off x="6534150" y="770001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314325"/>
    <xdr:sp fLocksText="0">
      <xdr:nvSpPr>
        <xdr:cNvPr id="552" name="Text Box 32"/>
        <xdr:cNvSpPr txBox="1">
          <a:spLocks noChangeArrowheads="1"/>
        </xdr:cNvSpPr>
      </xdr:nvSpPr>
      <xdr:spPr>
        <a:xfrm>
          <a:off x="6534150" y="770001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85750"/>
    <xdr:sp fLocksText="0">
      <xdr:nvSpPr>
        <xdr:cNvPr id="553" name="Text Box 31"/>
        <xdr:cNvSpPr txBox="1">
          <a:spLocks noChangeArrowheads="1"/>
        </xdr:cNvSpPr>
      </xdr:nvSpPr>
      <xdr:spPr>
        <a:xfrm>
          <a:off x="6534150" y="770001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85750"/>
    <xdr:sp fLocksText="0">
      <xdr:nvSpPr>
        <xdr:cNvPr id="554" name="Text Box 32"/>
        <xdr:cNvSpPr txBox="1">
          <a:spLocks noChangeArrowheads="1"/>
        </xdr:cNvSpPr>
      </xdr:nvSpPr>
      <xdr:spPr>
        <a:xfrm>
          <a:off x="6534150" y="770001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85750"/>
    <xdr:sp fLocksText="0">
      <xdr:nvSpPr>
        <xdr:cNvPr id="555" name="Text Box 31"/>
        <xdr:cNvSpPr txBox="1">
          <a:spLocks noChangeArrowheads="1"/>
        </xdr:cNvSpPr>
      </xdr:nvSpPr>
      <xdr:spPr>
        <a:xfrm>
          <a:off x="6534150" y="770001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85750"/>
    <xdr:sp fLocksText="0">
      <xdr:nvSpPr>
        <xdr:cNvPr id="556" name="Text Box 32"/>
        <xdr:cNvSpPr txBox="1">
          <a:spLocks noChangeArrowheads="1"/>
        </xdr:cNvSpPr>
      </xdr:nvSpPr>
      <xdr:spPr>
        <a:xfrm>
          <a:off x="6534150" y="770001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85750"/>
    <xdr:sp fLocksText="0">
      <xdr:nvSpPr>
        <xdr:cNvPr id="557" name="Text Box 31"/>
        <xdr:cNvSpPr txBox="1">
          <a:spLocks noChangeArrowheads="1"/>
        </xdr:cNvSpPr>
      </xdr:nvSpPr>
      <xdr:spPr>
        <a:xfrm>
          <a:off x="6534150" y="770001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85750"/>
    <xdr:sp fLocksText="0">
      <xdr:nvSpPr>
        <xdr:cNvPr id="558" name="Text Box 32"/>
        <xdr:cNvSpPr txBox="1">
          <a:spLocks noChangeArrowheads="1"/>
        </xdr:cNvSpPr>
      </xdr:nvSpPr>
      <xdr:spPr>
        <a:xfrm>
          <a:off x="6534150" y="770001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5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6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6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6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6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6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65"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66"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6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6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6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7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7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7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7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7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75"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76"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7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7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7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8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8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8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8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8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85"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86"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8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8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8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9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9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9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9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59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309</xdr:row>
      <xdr:rowOff>0</xdr:rowOff>
    </xdr:from>
    <xdr:ext cx="76200" cy="209550"/>
    <xdr:sp fLocksText="0">
      <xdr:nvSpPr>
        <xdr:cNvPr id="595" name="Text Box 31"/>
        <xdr:cNvSpPr txBox="1">
          <a:spLocks noChangeArrowheads="1"/>
        </xdr:cNvSpPr>
      </xdr:nvSpPr>
      <xdr:spPr>
        <a:xfrm>
          <a:off x="6534150" y="78066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309</xdr:row>
      <xdr:rowOff>0</xdr:rowOff>
    </xdr:from>
    <xdr:ext cx="76200" cy="209550"/>
    <xdr:sp fLocksText="0">
      <xdr:nvSpPr>
        <xdr:cNvPr id="596" name="Text Box 32"/>
        <xdr:cNvSpPr txBox="1">
          <a:spLocks noChangeArrowheads="1"/>
        </xdr:cNvSpPr>
      </xdr:nvSpPr>
      <xdr:spPr>
        <a:xfrm>
          <a:off x="6534150" y="78066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309</xdr:row>
      <xdr:rowOff>0</xdr:rowOff>
    </xdr:from>
    <xdr:ext cx="76200" cy="209550"/>
    <xdr:sp fLocksText="0">
      <xdr:nvSpPr>
        <xdr:cNvPr id="597" name="Text Box 31"/>
        <xdr:cNvSpPr txBox="1">
          <a:spLocks noChangeArrowheads="1"/>
        </xdr:cNvSpPr>
      </xdr:nvSpPr>
      <xdr:spPr>
        <a:xfrm>
          <a:off x="6534150" y="78066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309</xdr:row>
      <xdr:rowOff>0</xdr:rowOff>
    </xdr:from>
    <xdr:ext cx="76200" cy="209550"/>
    <xdr:sp fLocksText="0">
      <xdr:nvSpPr>
        <xdr:cNvPr id="598" name="Text Box 32"/>
        <xdr:cNvSpPr txBox="1">
          <a:spLocks noChangeArrowheads="1"/>
        </xdr:cNvSpPr>
      </xdr:nvSpPr>
      <xdr:spPr>
        <a:xfrm>
          <a:off x="6534150" y="78066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309</xdr:row>
      <xdr:rowOff>0</xdr:rowOff>
    </xdr:from>
    <xdr:ext cx="76200" cy="209550"/>
    <xdr:sp fLocksText="0">
      <xdr:nvSpPr>
        <xdr:cNvPr id="599" name="Text Box 31"/>
        <xdr:cNvSpPr txBox="1">
          <a:spLocks noChangeArrowheads="1"/>
        </xdr:cNvSpPr>
      </xdr:nvSpPr>
      <xdr:spPr>
        <a:xfrm>
          <a:off x="6534150" y="78066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309</xdr:row>
      <xdr:rowOff>0</xdr:rowOff>
    </xdr:from>
    <xdr:ext cx="76200" cy="209550"/>
    <xdr:sp fLocksText="0">
      <xdr:nvSpPr>
        <xdr:cNvPr id="600" name="Text Box 32"/>
        <xdr:cNvSpPr txBox="1">
          <a:spLocks noChangeArrowheads="1"/>
        </xdr:cNvSpPr>
      </xdr:nvSpPr>
      <xdr:spPr>
        <a:xfrm>
          <a:off x="6534150" y="78066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0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0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0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0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05"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06"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0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0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0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1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1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1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71475"/>
    <xdr:sp fLocksText="0">
      <xdr:nvSpPr>
        <xdr:cNvPr id="613" name="Text Box 31"/>
        <xdr:cNvSpPr txBox="1">
          <a:spLocks noChangeArrowheads="1"/>
        </xdr:cNvSpPr>
      </xdr:nvSpPr>
      <xdr:spPr>
        <a:xfrm>
          <a:off x="6534150" y="789717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71475"/>
    <xdr:sp fLocksText="0">
      <xdr:nvSpPr>
        <xdr:cNvPr id="614" name="Text Box 32"/>
        <xdr:cNvSpPr txBox="1">
          <a:spLocks noChangeArrowheads="1"/>
        </xdr:cNvSpPr>
      </xdr:nvSpPr>
      <xdr:spPr>
        <a:xfrm>
          <a:off x="6534150" y="789717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71475"/>
    <xdr:sp fLocksText="0">
      <xdr:nvSpPr>
        <xdr:cNvPr id="615" name="Text Box 31"/>
        <xdr:cNvSpPr txBox="1">
          <a:spLocks noChangeArrowheads="1"/>
        </xdr:cNvSpPr>
      </xdr:nvSpPr>
      <xdr:spPr>
        <a:xfrm>
          <a:off x="6534150" y="789717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71475"/>
    <xdr:sp fLocksText="0">
      <xdr:nvSpPr>
        <xdr:cNvPr id="616" name="Text Box 32"/>
        <xdr:cNvSpPr txBox="1">
          <a:spLocks noChangeArrowheads="1"/>
        </xdr:cNvSpPr>
      </xdr:nvSpPr>
      <xdr:spPr>
        <a:xfrm>
          <a:off x="6534150" y="789717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71475"/>
    <xdr:sp fLocksText="0">
      <xdr:nvSpPr>
        <xdr:cNvPr id="617" name="Text Box 31"/>
        <xdr:cNvSpPr txBox="1">
          <a:spLocks noChangeArrowheads="1"/>
        </xdr:cNvSpPr>
      </xdr:nvSpPr>
      <xdr:spPr>
        <a:xfrm>
          <a:off x="6534150" y="789717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71475"/>
    <xdr:sp fLocksText="0">
      <xdr:nvSpPr>
        <xdr:cNvPr id="618" name="Text Box 32"/>
        <xdr:cNvSpPr txBox="1">
          <a:spLocks noChangeArrowheads="1"/>
        </xdr:cNvSpPr>
      </xdr:nvSpPr>
      <xdr:spPr>
        <a:xfrm>
          <a:off x="6534150" y="789717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1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2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2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2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2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2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71475"/>
    <xdr:sp fLocksText="0">
      <xdr:nvSpPr>
        <xdr:cNvPr id="625" name="Text Box 31"/>
        <xdr:cNvSpPr txBox="1">
          <a:spLocks noChangeArrowheads="1"/>
        </xdr:cNvSpPr>
      </xdr:nvSpPr>
      <xdr:spPr>
        <a:xfrm>
          <a:off x="6534150" y="789717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71475"/>
    <xdr:sp fLocksText="0">
      <xdr:nvSpPr>
        <xdr:cNvPr id="626" name="Text Box 32"/>
        <xdr:cNvSpPr txBox="1">
          <a:spLocks noChangeArrowheads="1"/>
        </xdr:cNvSpPr>
      </xdr:nvSpPr>
      <xdr:spPr>
        <a:xfrm>
          <a:off x="6534150" y="789717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71475"/>
    <xdr:sp fLocksText="0">
      <xdr:nvSpPr>
        <xdr:cNvPr id="627" name="Text Box 31"/>
        <xdr:cNvSpPr txBox="1">
          <a:spLocks noChangeArrowheads="1"/>
        </xdr:cNvSpPr>
      </xdr:nvSpPr>
      <xdr:spPr>
        <a:xfrm>
          <a:off x="6534150" y="789717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71475"/>
    <xdr:sp fLocksText="0">
      <xdr:nvSpPr>
        <xdr:cNvPr id="628" name="Text Box 32"/>
        <xdr:cNvSpPr txBox="1">
          <a:spLocks noChangeArrowheads="1"/>
        </xdr:cNvSpPr>
      </xdr:nvSpPr>
      <xdr:spPr>
        <a:xfrm>
          <a:off x="6534150" y="789717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71475"/>
    <xdr:sp fLocksText="0">
      <xdr:nvSpPr>
        <xdr:cNvPr id="629" name="Text Box 31"/>
        <xdr:cNvSpPr txBox="1">
          <a:spLocks noChangeArrowheads="1"/>
        </xdr:cNvSpPr>
      </xdr:nvSpPr>
      <xdr:spPr>
        <a:xfrm>
          <a:off x="6534150" y="789717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71475"/>
    <xdr:sp fLocksText="0">
      <xdr:nvSpPr>
        <xdr:cNvPr id="630" name="Text Box 32"/>
        <xdr:cNvSpPr txBox="1">
          <a:spLocks noChangeArrowheads="1"/>
        </xdr:cNvSpPr>
      </xdr:nvSpPr>
      <xdr:spPr>
        <a:xfrm>
          <a:off x="6534150" y="789717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631" name="Text Box 31"/>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632" name="Text Box 32"/>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633" name="Text Box 31"/>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634" name="Text Box 32"/>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635" name="Text Box 31"/>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636" name="Text Box 32"/>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3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3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3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4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4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4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4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4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45"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46"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4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4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4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5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5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5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5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5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55"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56"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5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5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5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6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90525"/>
    <xdr:sp fLocksText="0">
      <xdr:nvSpPr>
        <xdr:cNvPr id="661" name="Text Box 31"/>
        <xdr:cNvSpPr txBox="1">
          <a:spLocks noChangeArrowheads="1"/>
        </xdr:cNvSpPr>
      </xdr:nvSpPr>
      <xdr:spPr>
        <a:xfrm>
          <a:off x="6534150" y="789717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90525"/>
    <xdr:sp fLocksText="0">
      <xdr:nvSpPr>
        <xdr:cNvPr id="662" name="Text Box 32"/>
        <xdr:cNvSpPr txBox="1">
          <a:spLocks noChangeArrowheads="1"/>
        </xdr:cNvSpPr>
      </xdr:nvSpPr>
      <xdr:spPr>
        <a:xfrm>
          <a:off x="6534150" y="789717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90525"/>
    <xdr:sp fLocksText="0">
      <xdr:nvSpPr>
        <xdr:cNvPr id="663" name="Text Box 31"/>
        <xdr:cNvSpPr txBox="1">
          <a:spLocks noChangeArrowheads="1"/>
        </xdr:cNvSpPr>
      </xdr:nvSpPr>
      <xdr:spPr>
        <a:xfrm>
          <a:off x="6534150" y="789717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90525"/>
    <xdr:sp fLocksText="0">
      <xdr:nvSpPr>
        <xdr:cNvPr id="664" name="Text Box 32"/>
        <xdr:cNvSpPr txBox="1">
          <a:spLocks noChangeArrowheads="1"/>
        </xdr:cNvSpPr>
      </xdr:nvSpPr>
      <xdr:spPr>
        <a:xfrm>
          <a:off x="6534150" y="789717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90525"/>
    <xdr:sp fLocksText="0">
      <xdr:nvSpPr>
        <xdr:cNvPr id="665" name="Text Box 31"/>
        <xdr:cNvSpPr txBox="1">
          <a:spLocks noChangeArrowheads="1"/>
        </xdr:cNvSpPr>
      </xdr:nvSpPr>
      <xdr:spPr>
        <a:xfrm>
          <a:off x="6534150" y="789717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90525"/>
    <xdr:sp fLocksText="0">
      <xdr:nvSpPr>
        <xdr:cNvPr id="666" name="Text Box 32"/>
        <xdr:cNvSpPr txBox="1">
          <a:spLocks noChangeArrowheads="1"/>
        </xdr:cNvSpPr>
      </xdr:nvSpPr>
      <xdr:spPr>
        <a:xfrm>
          <a:off x="6534150" y="789717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23850"/>
    <xdr:sp fLocksText="0">
      <xdr:nvSpPr>
        <xdr:cNvPr id="667" name="Text Box 31"/>
        <xdr:cNvSpPr txBox="1">
          <a:spLocks noChangeArrowheads="1"/>
        </xdr:cNvSpPr>
      </xdr:nvSpPr>
      <xdr:spPr>
        <a:xfrm>
          <a:off x="6534150" y="78971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23850"/>
    <xdr:sp fLocksText="0">
      <xdr:nvSpPr>
        <xdr:cNvPr id="668" name="Text Box 32"/>
        <xdr:cNvSpPr txBox="1">
          <a:spLocks noChangeArrowheads="1"/>
        </xdr:cNvSpPr>
      </xdr:nvSpPr>
      <xdr:spPr>
        <a:xfrm>
          <a:off x="6534150" y="78971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23850"/>
    <xdr:sp fLocksText="0">
      <xdr:nvSpPr>
        <xdr:cNvPr id="669" name="Text Box 31"/>
        <xdr:cNvSpPr txBox="1">
          <a:spLocks noChangeArrowheads="1"/>
        </xdr:cNvSpPr>
      </xdr:nvSpPr>
      <xdr:spPr>
        <a:xfrm>
          <a:off x="6534150" y="78971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23850"/>
    <xdr:sp fLocksText="0">
      <xdr:nvSpPr>
        <xdr:cNvPr id="670" name="Text Box 32"/>
        <xdr:cNvSpPr txBox="1">
          <a:spLocks noChangeArrowheads="1"/>
        </xdr:cNvSpPr>
      </xdr:nvSpPr>
      <xdr:spPr>
        <a:xfrm>
          <a:off x="6534150" y="78971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23850"/>
    <xdr:sp fLocksText="0">
      <xdr:nvSpPr>
        <xdr:cNvPr id="671" name="Text Box 31"/>
        <xdr:cNvSpPr txBox="1">
          <a:spLocks noChangeArrowheads="1"/>
        </xdr:cNvSpPr>
      </xdr:nvSpPr>
      <xdr:spPr>
        <a:xfrm>
          <a:off x="6534150" y="78971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23850"/>
    <xdr:sp fLocksText="0">
      <xdr:nvSpPr>
        <xdr:cNvPr id="672" name="Text Box 32"/>
        <xdr:cNvSpPr txBox="1">
          <a:spLocks noChangeArrowheads="1"/>
        </xdr:cNvSpPr>
      </xdr:nvSpPr>
      <xdr:spPr>
        <a:xfrm>
          <a:off x="6534150" y="78971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7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7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75"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76"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7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7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7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8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8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8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8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8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85"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86"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8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8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8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9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9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9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9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9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95"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96"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9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9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69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0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0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0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0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0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05"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06"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0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0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0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1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1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1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1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1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15"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16"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1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1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1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2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314325"/>
    <xdr:sp fLocksText="0">
      <xdr:nvSpPr>
        <xdr:cNvPr id="721" name="Text Box 31"/>
        <xdr:cNvSpPr txBox="1">
          <a:spLocks noChangeArrowheads="1"/>
        </xdr:cNvSpPr>
      </xdr:nvSpPr>
      <xdr:spPr>
        <a:xfrm>
          <a:off x="6534150" y="770001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314325"/>
    <xdr:sp fLocksText="0">
      <xdr:nvSpPr>
        <xdr:cNvPr id="722" name="Text Box 32"/>
        <xdr:cNvSpPr txBox="1">
          <a:spLocks noChangeArrowheads="1"/>
        </xdr:cNvSpPr>
      </xdr:nvSpPr>
      <xdr:spPr>
        <a:xfrm>
          <a:off x="6534150" y="770001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314325"/>
    <xdr:sp fLocksText="0">
      <xdr:nvSpPr>
        <xdr:cNvPr id="723" name="Text Box 31"/>
        <xdr:cNvSpPr txBox="1">
          <a:spLocks noChangeArrowheads="1"/>
        </xdr:cNvSpPr>
      </xdr:nvSpPr>
      <xdr:spPr>
        <a:xfrm>
          <a:off x="6534150" y="770001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314325"/>
    <xdr:sp fLocksText="0">
      <xdr:nvSpPr>
        <xdr:cNvPr id="724" name="Text Box 32"/>
        <xdr:cNvSpPr txBox="1">
          <a:spLocks noChangeArrowheads="1"/>
        </xdr:cNvSpPr>
      </xdr:nvSpPr>
      <xdr:spPr>
        <a:xfrm>
          <a:off x="6534150" y="770001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314325"/>
    <xdr:sp fLocksText="0">
      <xdr:nvSpPr>
        <xdr:cNvPr id="725" name="Text Box 31"/>
        <xdr:cNvSpPr txBox="1">
          <a:spLocks noChangeArrowheads="1"/>
        </xdr:cNvSpPr>
      </xdr:nvSpPr>
      <xdr:spPr>
        <a:xfrm>
          <a:off x="6534150" y="770001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314325"/>
    <xdr:sp fLocksText="0">
      <xdr:nvSpPr>
        <xdr:cNvPr id="726" name="Text Box 32"/>
        <xdr:cNvSpPr txBox="1">
          <a:spLocks noChangeArrowheads="1"/>
        </xdr:cNvSpPr>
      </xdr:nvSpPr>
      <xdr:spPr>
        <a:xfrm>
          <a:off x="6534150" y="770001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85750"/>
    <xdr:sp fLocksText="0">
      <xdr:nvSpPr>
        <xdr:cNvPr id="727" name="Text Box 31"/>
        <xdr:cNvSpPr txBox="1">
          <a:spLocks noChangeArrowheads="1"/>
        </xdr:cNvSpPr>
      </xdr:nvSpPr>
      <xdr:spPr>
        <a:xfrm>
          <a:off x="6534150" y="770001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85750"/>
    <xdr:sp fLocksText="0">
      <xdr:nvSpPr>
        <xdr:cNvPr id="728" name="Text Box 32"/>
        <xdr:cNvSpPr txBox="1">
          <a:spLocks noChangeArrowheads="1"/>
        </xdr:cNvSpPr>
      </xdr:nvSpPr>
      <xdr:spPr>
        <a:xfrm>
          <a:off x="6534150" y="770001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85750"/>
    <xdr:sp fLocksText="0">
      <xdr:nvSpPr>
        <xdr:cNvPr id="729" name="Text Box 31"/>
        <xdr:cNvSpPr txBox="1">
          <a:spLocks noChangeArrowheads="1"/>
        </xdr:cNvSpPr>
      </xdr:nvSpPr>
      <xdr:spPr>
        <a:xfrm>
          <a:off x="6534150" y="770001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85750"/>
    <xdr:sp fLocksText="0">
      <xdr:nvSpPr>
        <xdr:cNvPr id="730" name="Text Box 32"/>
        <xdr:cNvSpPr txBox="1">
          <a:spLocks noChangeArrowheads="1"/>
        </xdr:cNvSpPr>
      </xdr:nvSpPr>
      <xdr:spPr>
        <a:xfrm>
          <a:off x="6534150" y="770001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85750"/>
    <xdr:sp fLocksText="0">
      <xdr:nvSpPr>
        <xdr:cNvPr id="731" name="Text Box 31"/>
        <xdr:cNvSpPr txBox="1">
          <a:spLocks noChangeArrowheads="1"/>
        </xdr:cNvSpPr>
      </xdr:nvSpPr>
      <xdr:spPr>
        <a:xfrm>
          <a:off x="6534150" y="770001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85750"/>
    <xdr:sp fLocksText="0">
      <xdr:nvSpPr>
        <xdr:cNvPr id="732" name="Text Box 32"/>
        <xdr:cNvSpPr txBox="1">
          <a:spLocks noChangeArrowheads="1"/>
        </xdr:cNvSpPr>
      </xdr:nvSpPr>
      <xdr:spPr>
        <a:xfrm>
          <a:off x="6534150" y="770001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3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3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35"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36"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3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3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3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4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4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4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4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4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45"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46"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4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4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4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5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5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5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5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5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55"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56"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5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5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5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6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6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6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6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6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65"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66"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6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6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309</xdr:row>
      <xdr:rowOff>0</xdr:rowOff>
    </xdr:from>
    <xdr:ext cx="76200" cy="209550"/>
    <xdr:sp fLocksText="0">
      <xdr:nvSpPr>
        <xdr:cNvPr id="769" name="Text Box 31"/>
        <xdr:cNvSpPr txBox="1">
          <a:spLocks noChangeArrowheads="1"/>
        </xdr:cNvSpPr>
      </xdr:nvSpPr>
      <xdr:spPr>
        <a:xfrm>
          <a:off x="6534150" y="78066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309</xdr:row>
      <xdr:rowOff>0</xdr:rowOff>
    </xdr:from>
    <xdr:ext cx="76200" cy="209550"/>
    <xdr:sp fLocksText="0">
      <xdr:nvSpPr>
        <xdr:cNvPr id="770" name="Text Box 32"/>
        <xdr:cNvSpPr txBox="1">
          <a:spLocks noChangeArrowheads="1"/>
        </xdr:cNvSpPr>
      </xdr:nvSpPr>
      <xdr:spPr>
        <a:xfrm>
          <a:off x="6534150" y="78066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309</xdr:row>
      <xdr:rowOff>0</xdr:rowOff>
    </xdr:from>
    <xdr:ext cx="76200" cy="209550"/>
    <xdr:sp fLocksText="0">
      <xdr:nvSpPr>
        <xdr:cNvPr id="771" name="Text Box 31"/>
        <xdr:cNvSpPr txBox="1">
          <a:spLocks noChangeArrowheads="1"/>
        </xdr:cNvSpPr>
      </xdr:nvSpPr>
      <xdr:spPr>
        <a:xfrm>
          <a:off x="6534150" y="78066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309</xdr:row>
      <xdr:rowOff>0</xdr:rowOff>
    </xdr:from>
    <xdr:ext cx="76200" cy="209550"/>
    <xdr:sp fLocksText="0">
      <xdr:nvSpPr>
        <xdr:cNvPr id="772" name="Text Box 32"/>
        <xdr:cNvSpPr txBox="1">
          <a:spLocks noChangeArrowheads="1"/>
        </xdr:cNvSpPr>
      </xdr:nvSpPr>
      <xdr:spPr>
        <a:xfrm>
          <a:off x="6534150" y="78066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309</xdr:row>
      <xdr:rowOff>0</xdr:rowOff>
    </xdr:from>
    <xdr:ext cx="76200" cy="209550"/>
    <xdr:sp fLocksText="0">
      <xdr:nvSpPr>
        <xdr:cNvPr id="773" name="Text Box 31"/>
        <xdr:cNvSpPr txBox="1">
          <a:spLocks noChangeArrowheads="1"/>
        </xdr:cNvSpPr>
      </xdr:nvSpPr>
      <xdr:spPr>
        <a:xfrm>
          <a:off x="6534150" y="78066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309</xdr:row>
      <xdr:rowOff>0</xdr:rowOff>
    </xdr:from>
    <xdr:ext cx="76200" cy="209550"/>
    <xdr:sp fLocksText="0">
      <xdr:nvSpPr>
        <xdr:cNvPr id="774" name="Text Box 32"/>
        <xdr:cNvSpPr txBox="1">
          <a:spLocks noChangeArrowheads="1"/>
        </xdr:cNvSpPr>
      </xdr:nvSpPr>
      <xdr:spPr>
        <a:xfrm>
          <a:off x="6534150" y="78066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75"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76"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7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7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7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8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8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8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8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8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85"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86"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71475"/>
    <xdr:sp fLocksText="0">
      <xdr:nvSpPr>
        <xdr:cNvPr id="787" name="Text Box 31"/>
        <xdr:cNvSpPr txBox="1">
          <a:spLocks noChangeArrowheads="1"/>
        </xdr:cNvSpPr>
      </xdr:nvSpPr>
      <xdr:spPr>
        <a:xfrm>
          <a:off x="6534150" y="789717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71475"/>
    <xdr:sp fLocksText="0">
      <xdr:nvSpPr>
        <xdr:cNvPr id="788" name="Text Box 32"/>
        <xdr:cNvSpPr txBox="1">
          <a:spLocks noChangeArrowheads="1"/>
        </xdr:cNvSpPr>
      </xdr:nvSpPr>
      <xdr:spPr>
        <a:xfrm>
          <a:off x="6534150" y="789717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71475"/>
    <xdr:sp fLocksText="0">
      <xdr:nvSpPr>
        <xdr:cNvPr id="789" name="Text Box 31"/>
        <xdr:cNvSpPr txBox="1">
          <a:spLocks noChangeArrowheads="1"/>
        </xdr:cNvSpPr>
      </xdr:nvSpPr>
      <xdr:spPr>
        <a:xfrm>
          <a:off x="6534150" y="789717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71475"/>
    <xdr:sp fLocksText="0">
      <xdr:nvSpPr>
        <xdr:cNvPr id="790" name="Text Box 32"/>
        <xdr:cNvSpPr txBox="1">
          <a:spLocks noChangeArrowheads="1"/>
        </xdr:cNvSpPr>
      </xdr:nvSpPr>
      <xdr:spPr>
        <a:xfrm>
          <a:off x="6534150" y="789717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71475"/>
    <xdr:sp fLocksText="0">
      <xdr:nvSpPr>
        <xdr:cNvPr id="791" name="Text Box 31"/>
        <xdr:cNvSpPr txBox="1">
          <a:spLocks noChangeArrowheads="1"/>
        </xdr:cNvSpPr>
      </xdr:nvSpPr>
      <xdr:spPr>
        <a:xfrm>
          <a:off x="6534150" y="789717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71475"/>
    <xdr:sp fLocksText="0">
      <xdr:nvSpPr>
        <xdr:cNvPr id="792" name="Text Box 32"/>
        <xdr:cNvSpPr txBox="1">
          <a:spLocks noChangeArrowheads="1"/>
        </xdr:cNvSpPr>
      </xdr:nvSpPr>
      <xdr:spPr>
        <a:xfrm>
          <a:off x="6534150" y="789717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9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9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95"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96"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9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79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71475"/>
    <xdr:sp fLocksText="0">
      <xdr:nvSpPr>
        <xdr:cNvPr id="799" name="Text Box 31"/>
        <xdr:cNvSpPr txBox="1">
          <a:spLocks noChangeArrowheads="1"/>
        </xdr:cNvSpPr>
      </xdr:nvSpPr>
      <xdr:spPr>
        <a:xfrm>
          <a:off x="6534150" y="789717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71475"/>
    <xdr:sp fLocksText="0">
      <xdr:nvSpPr>
        <xdr:cNvPr id="800" name="Text Box 32"/>
        <xdr:cNvSpPr txBox="1">
          <a:spLocks noChangeArrowheads="1"/>
        </xdr:cNvSpPr>
      </xdr:nvSpPr>
      <xdr:spPr>
        <a:xfrm>
          <a:off x="6534150" y="789717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71475"/>
    <xdr:sp fLocksText="0">
      <xdr:nvSpPr>
        <xdr:cNvPr id="801" name="Text Box 31"/>
        <xdr:cNvSpPr txBox="1">
          <a:spLocks noChangeArrowheads="1"/>
        </xdr:cNvSpPr>
      </xdr:nvSpPr>
      <xdr:spPr>
        <a:xfrm>
          <a:off x="6534150" y="789717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71475"/>
    <xdr:sp fLocksText="0">
      <xdr:nvSpPr>
        <xdr:cNvPr id="802" name="Text Box 32"/>
        <xdr:cNvSpPr txBox="1">
          <a:spLocks noChangeArrowheads="1"/>
        </xdr:cNvSpPr>
      </xdr:nvSpPr>
      <xdr:spPr>
        <a:xfrm>
          <a:off x="6534150" y="789717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71475"/>
    <xdr:sp fLocksText="0">
      <xdr:nvSpPr>
        <xdr:cNvPr id="803" name="Text Box 31"/>
        <xdr:cNvSpPr txBox="1">
          <a:spLocks noChangeArrowheads="1"/>
        </xdr:cNvSpPr>
      </xdr:nvSpPr>
      <xdr:spPr>
        <a:xfrm>
          <a:off x="6534150" y="789717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71475"/>
    <xdr:sp fLocksText="0">
      <xdr:nvSpPr>
        <xdr:cNvPr id="804" name="Text Box 32"/>
        <xdr:cNvSpPr txBox="1">
          <a:spLocks noChangeArrowheads="1"/>
        </xdr:cNvSpPr>
      </xdr:nvSpPr>
      <xdr:spPr>
        <a:xfrm>
          <a:off x="6534150" y="789717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805" name="Text Box 31"/>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806" name="Text Box 32"/>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807" name="Text Box 31"/>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808" name="Text Box 32"/>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809" name="Text Box 31"/>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09550"/>
    <xdr:sp fLocksText="0">
      <xdr:nvSpPr>
        <xdr:cNvPr id="810" name="Text Box 32"/>
        <xdr:cNvSpPr txBox="1">
          <a:spLocks noChangeArrowheads="1"/>
        </xdr:cNvSpPr>
      </xdr:nvSpPr>
      <xdr:spPr>
        <a:xfrm>
          <a:off x="6534150" y="7700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1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1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1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1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15"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16"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1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1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1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2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2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2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2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2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25"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26"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2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2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2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3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3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3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3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3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90525"/>
    <xdr:sp fLocksText="0">
      <xdr:nvSpPr>
        <xdr:cNvPr id="835" name="Text Box 31"/>
        <xdr:cNvSpPr txBox="1">
          <a:spLocks noChangeArrowheads="1"/>
        </xdr:cNvSpPr>
      </xdr:nvSpPr>
      <xdr:spPr>
        <a:xfrm>
          <a:off x="6534150" y="789717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90525"/>
    <xdr:sp fLocksText="0">
      <xdr:nvSpPr>
        <xdr:cNvPr id="836" name="Text Box 32"/>
        <xdr:cNvSpPr txBox="1">
          <a:spLocks noChangeArrowheads="1"/>
        </xdr:cNvSpPr>
      </xdr:nvSpPr>
      <xdr:spPr>
        <a:xfrm>
          <a:off x="6534150" y="789717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90525"/>
    <xdr:sp fLocksText="0">
      <xdr:nvSpPr>
        <xdr:cNvPr id="837" name="Text Box 31"/>
        <xdr:cNvSpPr txBox="1">
          <a:spLocks noChangeArrowheads="1"/>
        </xdr:cNvSpPr>
      </xdr:nvSpPr>
      <xdr:spPr>
        <a:xfrm>
          <a:off x="6534150" y="789717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90525"/>
    <xdr:sp fLocksText="0">
      <xdr:nvSpPr>
        <xdr:cNvPr id="838" name="Text Box 32"/>
        <xdr:cNvSpPr txBox="1">
          <a:spLocks noChangeArrowheads="1"/>
        </xdr:cNvSpPr>
      </xdr:nvSpPr>
      <xdr:spPr>
        <a:xfrm>
          <a:off x="6534150" y="789717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90525"/>
    <xdr:sp fLocksText="0">
      <xdr:nvSpPr>
        <xdr:cNvPr id="839" name="Text Box 31"/>
        <xdr:cNvSpPr txBox="1">
          <a:spLocks noChangeArrowheads="1"/>
        </xdr:cNvSpPr>
      </xdr:nvSpPr>
      <xdr:spPr>
        <a:xfrm>
          <a:off x="6534150" y="789717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90525"/>
    <xdr:sp fLocksText="0">
      <xdr:nvSpPr>
        <xdr:cNvPr id="840" name="Text Box 32"/>
        <xdr:cNvSpPr txBox="1">
          <a:spLocks noChangeArrowheads="1"/>
        </xdr:cNvSpPr>
      </xdr:nvSpPr>
      <xdr:spPr>
        <a:xfrm>
          <a:off x="6534150" y="789717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23850"/>
    <xdr:sp fLocksText="0">
      <xdr:nvSpPr>
        <xdr:cNvPr id="841" name="Text Box 31"/>
        <xdr:cNvSpPr txBox="1">
          <a:spLocks noChangeArrowheads="1"/>
        </xdr:cNvSpPr>
      </xdr:nvSpPr>
      <xdr:spPr>
        <a:xfrm>
          <a:off x="6534150" y="78971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23850"/>
    <xdr:sp fLocksText="0">
      <xdr:nvSpPr>
        <xdr:cNvPr id="842" name="Text Box 32"/>
        <xdr:cNvSpPr txBox="1">
          <a:spLocks noChangeArrowheads="1"/>
        </xdr:cNvSpPr>
      </xdr:nvSpPr>
      <xdr:spPr>
        <a:xfrm>
          <a:off x="6534150" y="78971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23850"/>
    <xdr:sp fLocksText="0">
      <xdr:nvSpPr>
        <xdr:cNvPr id="843" name="Text Box 31"/>
        <xdr:cNvSpPr txBox="1">
          <a:spLocks noChangeArrowheads="1"/>
        </xdr:cNvSpPr>
      </xdr:nvSpPr>
      <xdr:spPr>
        <a:xfrm>
          <a:off x="6534150" y="78971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23850"/>
    <xdr:sp fLocksText="0">
      <xdr:nvSpPr>
        <xdr:cNvPr id="844" name="Text Box 32"/>
        <xdr:cNvSpPr txBox="1">
          <a:spLocks noChangeArrowheads="1"/>
        </xdr:cNvSpPr>
      </xdr:nvSpPr>
      <xdr:spPr>
        <a:xfrm>
          <a:off x="6534150" y="78971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23850"/>
    <xdr:sp fLocksText="0">
      <xdr:nvSpPr>
        <xdr:cNvPr id="845" name="Text Box 31"/>
        <xdr:cNvSpPr txBox="1">
          <a:spLocks noChangeArrowheads="1"/>
        </xdr:cNvSpPr>
      </xdr:nvSpPr>
      <xdr:spPr>
        <a:xfrm>
          <a:off x="6534150" y="78971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314</xdr:row>
      <xdr:rowOff>0</xdr:rowOff>
    </xdr:from>
    <xdr:ext cx="76200" cy="323850"/>
    <xdr:sp fLocksText="0">
      <xdr:nvSpPr>
        <xdr:cNvPr id="846" name="Text Box 32"/>
        <xdr:cNvSpPr txBox="1">
          <a:spLocks noChangeArrowheads="1"/>
        </xdr:cNvSpPr>
      </xdr:nvSpPr>
      <xdr:spPr>
        <a:xfrm>
          <a:off x="6534150" y="78971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4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4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4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5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5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5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5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5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55"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56"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5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5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5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6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6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6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6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6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65"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66"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6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6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6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7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7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7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7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7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75"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76"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7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7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7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8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8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8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8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8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85"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86"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87"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88"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89"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90"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91"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92"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93" name="Text Box 31"/>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304</xdr:row>
      <xdr:rowOff>0</xdr:rowOff>
    </xdr:from>
    <xdr:ext cx="76200" cy="257175"/>
    <xdr:sp fLocksText="0">
      <xdr:nvSpPr>
        <xdr:cNvPr id="894" name="Text Box 32"/>
        <xdr:cNvSpPr txBox="1">
          <a:spLocks noChangeArrowheads="1"/>
        </xdr:cNvSpPr>
      </xdr:nvSpPr>
      <xdr:spPr>
        <a:xfrm>
          <a:off x="6534150" y="770001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5"/>
  <sheetViews>
    <sheetView tabSelected="1" zoomScalePageLayoutView="0" workbookViewId="0" topLeftCell="A292">
      <selection activeCell="B322" sqref="B322"/>
    </sheetView>
  </sheetViews>
  <sheetFormatPr defaultColWidth="9.140625" defaultRowHeight="12.75"/>
  <cols>
    <col min="1" max="1" width="4.8515625" style="2" customWidth="1"/>
    <col min="2" max="2" width="49.00390625" style="2" customWidth="1"/>
    <col min="3" max="3" width="8.7109375" style="2" customWidth="1"/>
    <col min="4" max="4" width="8.140625" style="2" customWidth="1"/>
    <col min="5" max="5" width="16.140625" style="2" customWidth="1"/>
    <col min="6" max="6" width="11.140625" style="2" customWidth="1"/>
    <col min="7" max="7" width="10.8515625" style="2" customWidth="1"/>
    <col min="8" max="8" width="7.00390625" style="2" customWidth="1"/>
    <col min="9" max="10" width="14.8515625" style="2" customWidth="1"/>
    <col min="11" max="11" width="0.9921875" style="2" hidden="1" customWidth="1"/>
    <col min="12" max="16384" width="9.140625" style="2" customWidth="1"/>
  </cols>
  <sheetData>
    <row r="1" spans="1:3" ht="12.75">
      <c r="A1" s="1" t="s">
        <v>0</v>
      </c>
      <c r="C1" s="1" t="s">
        <v>251</v>
      </c>
    </row>
    <row r="2" spans="3:7" ht="13.5" customHeight="1">
      <c r="C2" s="181"/>
      <c r="D2" s="181"/>
      <c r="E2" s="181"/>
      <c r="F2" s="181"/>
      <c r="G2" s="181"/>
    </row>
    <row r="3" spans="1:12" ht="13.5" thickBot="1">
      <c r="A3" s="3" t="s">
        <v>28</v>
      </c>
      <c r="B3" s="4"/>
      <c r="C3" s="5"/>
      <c r="D3" s="6"/>
      <c r="E3" s="6"/>
      <c r="F3" s="6"/>
      <c r="K3" s="7"/>
      <c r="L3" s="7"/>
    </row>
    <row r="4" spans="1:12" ht="32.25" thickBot="1">
      <c r="A4" s="44" t="s">
        <v>1</v>
      </c>
      <c r="B4" s="45" t="s">
        <v>2</v>
      </c>
      <c r="C4" s="46" t="s">
        <v>3</v>
      </c>
      <c r="D4" s="46" t="s">
        <v>4</v>
      </c>
      <c r="E4" s="46" t="s">
        <v>81</v>
      </c>
      <c r="F4" s="46" t="s">
        <v>255</v>
      </c>
      <c r="G4" s="46" t="s">
        <v>6</v>
      </c>
      <c r="H4" s="46" t="s">
        <v>7</v>
      </c>
      <c r="I4" s="46" t="s">
        <v>8</v>
      </c>
      <c r="J4" s="48" t="s">
        <v>9</v>
      </c>
      <c r="K4" s="7"/>
      <c r="L4" s="7"/>
    </row>
    <row r="5" spans="1:10" ht="15" customHeight="1">
      <c r="A5" s="8">
        <v>1</v>
      </c>
      <c r="B5" s="63" t="s">
        <v>83</v>
      </c>
      <c r="C5" s="64" t="s">
        <v>14</v>
      </c>
      <c r="D5" s="65">
        <v>55</v>
      </c>
      <c r="E5" s="65"/>
      <c r="F5" s="66"/>
      <c r="G5" s="66">
        <f aca="true" t="shared" si="0" ref="G5:G37">F5*H5+F5</f>
        <v>0</v>
      </c>
      <c r="H5" s="67"/>
      <c r="I5" s="68">
        <f>F5*D5</f>
        <v>0</v>
      </c>
      <c r="J5" s="69">
        <f>I5*H5+I5</f>
        <v>0</v>
      </c>
    </row>
    <row r="6" spans="1:10" ht="15" customHeight="1">
      <c r="A6" s="15">
        <v>2</v>
      </c>
      <c r="B6" s="70" t="s">
        <v>73</v>
      </c>
      <c r="C6" s="71" t="s">
        <v>14</v>
      </c>
      <c r="D6" s="72">
        <v>50</v>
      </c>
      <c r="E6" s="72"/>
      <c r="F6" s="73"/>
      <c r="G6" s="73">
        <f t="shared" si="0"/>
        <v>0</v>
      </c>
      <c r="H6" s="74"/>
      <c r="I6" s="75">
        <f aca="true" t="shared" si="1" ref="I6:I37">F6*D6</f>
        <v>0</v>
      </c>
      <c r="J6" s="76">
        <f aca="true" t="shared" si="2" ref="J6:J37">I6*H6+I6</f>
        <v>0</v>
      </c>
    </row>
    <row r="7" spans="1:10" ht="15" customHeight="1">
      <c r="A7" s="15">
        <v>3</v>
      </c>
      <c r="B7" s="70" t="s">
        <v>63</v>
      </c>
      <c r="C7" s="71" t="s">
        <v>14</v>
      </c>
      <c r="D7" s="72">
        <v>3000</v>
      </c>
      <c r="E7" s="72"/>
      <c r="F7" s="73"/>
      <c r="G7" s="73">
        <f t="shared" si="0"/>
        <v>0</v>
      </c>
      <c r="H7" s="74"/>
      <c r="I7" s="75">
        <f t="shared" si="1"/>
        <v>0</v>
      </c>
      <c r="J7" s="76">
        <f t="shared" si="2"/>
        <v>0</v>
      </c>
    </row>
    <row r="8" spans="1:10" ht="26.25" customHeight="1">
      <c r="A8" s="15">
        <v>4</v>
      </c>
      <c r="B8" s="70" t="s">
        <v>176</v>
      </c>
      <c r="C8" s="77" t="s">
        <v>14</v>
      </c>
      <c r="D8" s="78">
        <v>300</v>
      </c>
      <c r="E8" s="78"/>
      <c r="F8" s="73"/>
      <c r="G8" s="73">
        <f t="shared" si="0"/>
        <v>0</v>
      </c>
      <c r="H8" s="74"/>
      <c r="I8" s="75">
        <f t="shared" si="1"/>
        <v>0</v>
      </c>
      <c r="J8" s="76">
        <f t="shared" si="2"/>
        <v>0</v>
      </c>
    </row>
    <row r="9" spans="1:10" ht="12.75" customHeight="1">
      <c r="A9" s="15">
        <v>5</v>
      </c>
      <c r="B9" s="70" t="s">
        <v>222</v>
      </c>
      <c r="C9" s="77" t="s">
        <v>14</v>
      </c>
      <c r="D9" s="78">
        <v>10</v>
      </c>
      <c r="E9" s="78"/>
      <c r="F9" s="73"/>
      <c r="G9" s="73">
        <f t="shared" si="0"/>
        <v>0</v>
      </c>
      <c r="H9" s="74"/>
      <c r="I9" s="75">
        <f t="shared" si="1"/>
        <v>0</v>
      </c>
      <c r="J9" s="76">
        <f t="shared" si="2"/>
        <v>0</v>
      </c>
    </row>
    <row r="10" spans="1:10" ht="27" customHeight="1">
      <c r="A10" s="15">
        <v>6</v>
      </c>
      <c r="B10" s="70" t="s">
        <v>177</v>
      </c>
      <c r="C10" s="77" t="s">
        <v>14</v>
      </c>
      <c r="D10" s="78">
        <v>80</v>
      </c>
      <c r="E10" s="78"/>
      <c r="F10" s="73"/>
      <c r="G10" s="73">
        <f t="shared" si="0"/>
        <v>0</v>
      </c>
      <c r="H10" s="74"/>
      <c r="I10" s="75">
        <f t="shared" si="1"/>
        <v>0</v>
      </c>
      <c r="J10" s="76">
        <f t="shared" si="2"/>
        <v>0</v>
      </c>
    </row>
    <row r="11" spans="1:10" ht="12.75" customHeight="1">
      <c r="A11" s="15">
        <v>7</v>
      </c>
      <c r="B11" s="70" t="s">
        <v>224</v>
      </c>
      <c r="C11" s="77" t="s">
        <v>14</v>
      </c>
      <c r="D11" s="78">
        <v>10</v>
      </c>
      <c r="E11" s="78"/>
      <c r="F11" s="73"/>
      <c r="G11" s="73">
        <f t="shared" si="0"/>
        <v>0</v>
      </c>
      <c r="H11" s="74"/>
      <c r="I11" s="75">
        <f t="shared" si="1"/>
        <v>0</v>
      </c>
      <c r="J11" s="76">
        <f t="shared" si="2"/>
        <v>0</v>
      </c>
    </row>
    <row r="12" spans="1:10" ht="27.75" customHeight="1">
      <c r="A12" s="15">
        <v>8</v>
      </c>
      <c r="B12" s="70" t="s">
        <v>178</v>
      </c>
      <c r="C12" s="77" t="s">
        <v>14</v>
      </c>
      <c r="D12" s="78">
        <v>200</v>
      </c>
      <c r="E12" s="78"/>
      <c r="F12" s="73"/>
      <c r="G12" s="73">
        <f t="shared" si="0"/>
        <v>0</v>
      </c>
      <c r="H12" s="74"/>
      <c r="I12" s="75">
        <f t="shared" si="1"/>
        <v>0</v>
      </c>
      <c r="J12" s="76">
        <f t="shared" si="2"/>
        <v>0</v>
      </c>
    </row>
    <row r="13" spans="1:10" ht="36" customHeight="1">
      <c r="A13" s="15">
        <v>9</v>
      </c>
      <c r="B13" s="70" t="s">
        <v>179</v>
      </c>
      <c r="C13" s="77" t="s">
        <v>14</v>
      </c>
      <c r="D13" s="78">
        <v>15</v>
      </c>
      <c r="E13" s="78"/>
      <c r="F13" s="73"/>
      <c r="G13" s="73">
        <f t="shared" si="0"/>
        <v>0</v>
      </c>
      <c r="H13" s="74"/>
      <c r="I13" s="75">
        <f t="shared" si="1"/>
        <v>0</v>
      </c>
      <c r="J13" s="76">
        <f t="shared" si="2"/>
        <v>0</v>
      </c>
    </row>
    <row r="14" spans="1:10" ht="12.75" customHeight="1">
      <c r="A14" s="15">
        <v>10</v>
      </c>
      <c r="B14" s="70" t="s">
        <v>82</v>
      </c>
      <c r="C14" s="77" t="s">
        <v>14</v>
      </c>
      <c r="D14" s="78">
        <v>15</v>
      </c>
      <c r="E14" s="78"/>
      <c r="F14" s="73"/>
      <c r="G14" s="73">
        <f t="shared" si="0"/>
        <v>0</v>
      </c>
      <c r="H14" s="74"/>
      <c r="I14" s="75">
        <f t="shared" si="1"/>
        <v>0</v>
      </c>
      <c r="J14" s="76">
        <f t="shared" si="2"/>
        <v>0</v>
      </c>
    </row>
    <row r="15" spans="1:10" ht="25.5" customHeight="1">
      <c r="A15" s="15">
        <v>11</v>
      </c>
      <c r="B15" s="70" t="s">
        <v>180</v>
      </c>
      <c r="C15" s="77" t="s">
        <v>14</v>
      </c>
      <c r="D15" s="78">
        <v>20</v>
      </c>
      <c r="E15" s="78"/>
      <c r="F15" s="73"/>
      <c r="G15" s="73">
        <f t="shared" si="0"/>
        <v>0</v>
      </c>
      <c r="H15" s="74"/>
      <c r="I15" s="75">
        <f t="shared" si="1"/>
        <v>0</v>
      </c>
      <c r="J15" s="76">
        <f t="shared" si="2"/>
        <v>0</v>
      </c>
    </row>
    <row r="16" spans="1:10" ht="12.75" customHeight="1">
      <c r="A16" s="15">
        <v>12</v>
      </c>
      <c r="B16" s="70" t="s">
        <v>221</v>
      </c>
      <c r="C16" s="77" t="s">
        <v>14</v>
      </c>
      <c r="D16" s="78">
        <v>20</v>
      </c>
      <c r="E16" s="78"/>
      <c r="F16" s="73"/>
      <c r="G16" s="73">
        <f t="shared" si="0"/>
        <v>0</v>
      </c>
      <c r="H16" s="74"/>
      <c r="I16" s="75">
        <f t="shared" si="1"/>
        <v>0</v>
      </c>
      <c r="J16" s="76">
        <f t="shared" si="2"/>
        <v>0</v>
      </c>
    </row>
    <row r="17" spans="1:10" ht="12.75" customHeight="1">
      <c r="A17" s="15">
        <v>13</v>
      </c>
      <c r="B17" s="79" t="s">
        <v>72</v>
      </c>
      <c r="C17" s="71" t="s">
        <v>14</v>
      </c>
      <c r="D17" s="72">
        <v>1800</v>
      </c>
      <c r="E17" s="72"/>
      <c r="F17" s="73"/>
      <c r="G17" s="73">
        <f t="shared" si="0"/>
        <v>0</v>
      </c>
      <c r="H17" s="74"/>
      <c r="I17" s="75">
        <f t="shared" si="1"/>
        <v>0</v>
      </c>
      <c r="J17" s="76">
        <f t="shared" si="2"/>
        <v>0</v>
      </c>
    </row>
    <row r="18" spans="1:10" ht="25.5" customHeight="1">
      <c r="A18" s="15">
        <v>14</v>
      </c>
      <c r="B18" s="70" t="s">
        <v>181</v>
      </c>
      <c r="C18" s="71" t="s">
        <v>14</v>
      </c>
      <c r="D18" s="72">
        <v>30</v>
      </c>
      <c r="E18" s="72"/>
      <c r="F18" s="73"/>
      <c r="G18" s="73">
        <f t="shared" si="0"/>
        <v>0</v>
      </c>
      <c r="H18" s="74"/>
      <c r="I18" s="75">
        <f t="shared" si="1"/>
        <v>0</v>
      </c>
      <c r="J18" s="76">
        <f t="shared" si="2"/>
        <v>0</v>
      </c>
    </row>
    <row r="19" spans="1:10" ht="25.5" customHeight="1">
      <c r="A19" s="15">
        <v>15</v>
      </c>
      <c r="B19" s="80" t="s">
        <v>64</v>
      </c>
      <c r="C19" s="71" t="s">
        <v>14</v>
      </c>
      <c r="D19" s="72">
        <v>800</v>
      </c>
      <c r="E19" s="72"/>
      <c r="F19" s="73"/>
      <c r="G19" s="73">
        <f t="shared" si="0"/>
        <v>0</v>
      </c>
      <c r="H19" s="74"/>
      <c r="I19" s="75">
        <f t="shared" si="1"/>
        <v>0</v>
      </c>
      <c r="J19" s="76">
        <f t="shared" si="2"/>
        <v>0</v>
      </c>
    </row>
    <row r="20" spans="1:10" ht="24" customHeight="1">
      <c r="A20" s="15">
        <v>16</v>
      </c>
      <c r="B20" s="70" t="s">
        <v>182</v>
      </c>
      <c r="C20" s="77" t="s">
        <v>14</v>
      </c>
      <c r="D20" s="78">
        <v>10</v>
      </c>
      <c r="E20" s="78"/>
      <c r="F20" s="73"/>
      <c r="G20" s="73">
        <f t="shared" si="0"/>
        <v>0</v>
      </c>
      <c r="H20" s="74"/>
      <c r="I20" s="75">
        <f t="shared" si="1"/>
        <v>0</v>
      </c>
      <c r="J20" s="76">
        <f t="shared" si="2"/>
        <v>0</v>
      </c>
    </row>
    <row r="21" spans="1:10" ht="25.5" customHeight="1">
      <c r="A21" s="15">
        <v>17</v>
      </c>
      <c r="B21" s="70" t="s">
        <v>183</v>
      </c>
      <c r="C21" s="77" t="s">
        <v>14</v>
      </c>
      <c r="D21" s="78">
        <v>20</v>
      </c>
      <c r="E21" s="78"/>
      <c r="F21" s="73"/>
      <c r="G21" s="73">
        <f t="shared" si="0"/>
        <v>0</v>
      </c>
      <c r="H21" s="74"/>
      <c r="I21" s="75">
        <f t="shared" si="1"/>
        <v>0</v>
      </c>
      <c r="J21" s="76">
        <f t="shared" si="2"/>
        <v>0</v>
      </c>
    </row>
    <row r="22" spans="1:10" ht="24" customHeight="1">
      <c r="A22" s="15">
        <v>18</v>
      </c>
      <c r="B22" s="70" t="s">
        <v>184</v>
      </c>
      <c r="C22" s="77" t="s">
        <v>14</v>
      </c>
      <c r="D22" s="78">
        <v>35</v>
      </c>
      <c r="E22" s="78"/>
      <c r="F22" s="73"/>
      <c r="G22" s="73">
        <f t="shared" si="0"/>
        <v>0</v>
      </c>
      <c r="H22" s="74"/>
      <c r="I22" s="75">
        <f t="shared" si="1"/>
        <v>0</v>
      </c>
      <c r="J22" s="76">
        <f t="shared" si="2"/>
        <v>0</v>
      </c>
    </row>
    <row r="23" spans="1:10" ht="12.75" customHeight="1">
      <c r="A23" s="15">
        <v>19</v>
      </c>
      <c r="B23" s="70" t="s">
        <v>223</v>
      </c>
      <c r="C23" s="77" t="s">
        <v>14</v>
      </c>
      <c r="D23" s="78">
        <v>1000</v>
      </c>
      <c r="E23" s="78"/>
      <c r="F23" s="73"/>
      <c r="G23" s="73">
        <f t="shared" si="0"/>
        <v>0</v>
      </c>
      <c r="H23" s="74"/>
      <c r="I23" s="75">
        <f t="shared" si="1"/>
        <v>0</v>
      </c>
      <c r="J23" s="76">
        <f t="shared" si="2"/>
        <v>0</v>
      </c>
    </row>
    <row r="24" spans="1:10" ht="12.75" customHeight="1">
      <c r="A24" s="15">
        <v>20</v>
      </c>
      <c r="B24" s="80" t="s">
        <v>65</v>
      </c>
      <c r="C24" s="71" t="s">
        <v>14</v>
      </c>
      <c r="D24" s="72">
        <v>1000</v>
      </c>
      <c r="E24" s="72"/>
      <c r="F24" s="73"/>
      <c r="G24" s="73">
        <f t="shared" si="0"/>
        <v>0</v>
      </c>
      <c r="H24" s="74"/>
      <c r="I24" s="75">
        <f t="shared" si="1"/>
        <v>0</v>
      </c>
      <c r="J24" s="76">
        <f t="shared" si="2"/>
        <v>0</v>
      </c>
    </row>
    <row r="25" spans="1:10" ht="12.75" customHeight="1">
      <c r="A25" s="15">
        <v>21</v>
      </c>
      <c r="B25" s="70" t="s">
        <v>220</v>
      </c>
      <c r="C25" s="77" t="s">
        <v>14</v>
      </c>
      <c r="D25" s="78">
        <v>15</v>
      </c>
      <c r="E25" s="78"/>
      <c r="F25" s="73"/>
      <c r="G25" s="73">
        <f t="shared" si="0"/>
        <v>0</v>
      </c>
      <c r="H25" s="74"/>
      <c r="I25" s="75">
        <f t="shared" si="1"/>
        <v>0</v>
      </c>
      <c r="J25" s="76">
        <f t="shared" si="2"/>
        <v>0</v>
      </c>
    </row>
    <row r="26" spans="1:10" ht="12.75" customHeight="1">
      <c r="A26" s="15">
        <v>22</v>
      </c>
      <c r="B26" s="80" t="s">
        <v>66</v>
      </c>
      <c r="C26" s="71" t="s">
        <v>14</v>
      </c>
      <c r="D26" s="72">
        <v>200</v>
      </c>
      <c r="E26" s="72"/>
      <c r="F26" s="73"/>
      <c r="G26" s="73">
        <f t="shared" si="0"/>
        <v>0</v>
      </c>
      <c r="H26" s="74"/>
      <c r="I26" s="75">
        <f t="shared" si="1"/>
        <v>0</v>
      </c>
      <c r="J26" s="76">
        <f t="shared" si="2"/>
        <v>0</v>
      </c>
    </row>
    <row r="27" spans="1:10" ht="12.75" customHeight="1">
      <c r="A27" s="15">
        <v>23</v>
      </c>
      <c r="B27" s="70" t="s">
        <v>219</v>
      </c>
      <c r="C27" s="77" t="s">
        <v>14</v>
      </c>
      <c r="D27" s="78">
        <v>50</v>
      </c>
      <c r="E27" s="78"/>
      <c r="F27" s="73"/>
      <c r="G27" s="73">
        <f t="shared" si="0"/>
        <v>0</v>
      </c>
      <c r="H27" s="74"/>
      <c r="I27" s="75">
        <f t="shared" si="1"/>
        <v>0</v>
      </c>
      <c r="J27" s="76">
        <f t="shared" si="2"/>
        <v>0</v>
      </c>
    </row>
    <row r="28" spans="1:10" ht="33.75" customHeight="1">
      <c r="A28" s="15">
        <v>24</v>
      </c>
      <c r="B28" s="70" t="s">
        <v>186</v>
      </c>
      <c r="C28" s="77" t="s">
        <v>14</v>
      </c>
      <c r="D28" s="78">
        <v>15</v>
      </c>
      <c r="E28" s="78"/>
      <c r="F28" s="73"/>
      <c r="G28" s="73">
        <f t="shared" si="0"/>
        <v>0</v>
      </c>
      <c r="H28" s="74"/>
      <c r="I28" s="75">
        <f t="shared" si="1"/>
        <v>0</v>
      </c>
      <c r="J28" s="76">
        <f t="shared" si="2"/>
        <v>0</v>
      </c>
    </row>
    <row r="29" spans="1:10" ht="13.5" customHeight="1">
      <c r="A29" s="15">
        <v>25</v>
      </c>
      <c r="B29" s="80" t="s">
        <v>253</v>
      </c>
      <c r="C29" s="71" t="s">
        <v>14</v>
      </c>
      <c r="D29" s="72">
        <v>20</v>
      </c>
      <c r="E29" s="78"/>
      <c r="F29" s="73"/>
      <c r="G29" s="73">
        <f t="shared" si="0"/>
        <v>0</v>
      </c>
      <c r="H29" s="74"/>
      <c r="I29" s="75">
        <f t="shared" si="1"/>
        <v>0</v>
      </c>
      <c r="J29" s="76">
        <f t="shared" si="2"/>
        <v>0</v>
      </c>
    </row>
    <row r="30" spans="1:10" ht="24" customHeight="1">
      <c r="A30" s="15">
        <v>26</v>
      </c>
      <c r="B30" s="70" t="s">
        <v>185</v>
      </c>
      <c r="C30" s="77" t="s">
        <v>14</v>
      </c>
      <c r="D30" s="78">
        <v>50</v>
      </c>
      <c r="E30" s="78"/>
      <c r="F30" s="73"/>
      <c r="G30" s="73">
        <f t="shared" si="0"/>
        <v>0</v>
      </c>
      <c r="H30" s="74"/>
      <c r="I30" s="75">
        <f t="shared" si="1"/>
        <v>0</v>
      </c>
      <c r="J30" s="76">
        <f t="shared" si="2"/>
        <v>0</v>
      </c>
    </row>
    <row r="31" spans="1:10" ht="24" customHeight="1">
      <c r="A31" s="15">
        <v>27</v>
      </c>
      <c r="B31" s="70" t="s">
        <v>187</v>
      </c>
      <c r="C31" s="77" t="s">
        <v>14</v>
      </c>
      <c r="D31" s="78">
        <v>50</v>
      </c>
      <c r="E31" s="78"/>
      <c r="F31" s="73"/>
      <c r="G31" s="73">
        <f t="shared" si="0"/>
        <v>0</v>
      </c>
      <c r="H31" s="74"/>
      <c r="I31" s="75">
        <f t="shared" si="1"/>
        <v>0</v>
      </c>
      <c r="J31" s="76">
        <f t="shared" si="2"/>
        <v>0</v>
      </c>
    </row>
    <row r="32" spans="1:10" ht="15" customHeight="1">
      <c r="A32" s="15">
        <v>28</v>
      </c>
      <c r="B32" s="80" t="s">
        <v>254</v>
      </c>
      <c r="C32" s="71" t="s">
        <v>14</v>
      </c>
      <c r="D32" s="72">
        <v>20</v>
      </c>
      <c r="E32" s="72"/>
      <c r="F32" s="73"/>
      <c r="G32" s="73">
        <f t="shared" si="0"/>
        <v>0</v>
      </c>
      <c r="H32" s="74"/>
      <c r="I32" s="75">
        <f t="shared" si="1"/>
        <v>0</v>
      </c>
      <c r="J32" s="76">
        <f t="shared" si="2"/>
        <v>0</v>
      </c>
    </row>
    <row r="33" spans="1:10" ht="24.75" customHeight="1">
      <c r="A33" s="15">
        <v>29</v>
      </c>
      <c r="B33" s="70" t="s">
        <v>188</v>
      </c>
      <c r="C33" s="77" t="s">
        <v>14</v>
      </c>
      <c r="D33" s="78">
        <v>50</v>
      </c>
      <c r="E33" s="72"/>
      <c r="F33" s="73"/>
      <c r="G33" s="73">
        <f t="shared" si="0"/>
        <v>0</v>
      </c>
      <c r="H33" s="74"/>
      <c r="I33" s="75">
        <f t="shared" si="1"/>
        <v>0</v>
      </c>
      <c r="J33" s="76">
        <f t="shared" si="2"/>
        <v>0</v>
      </c>
    </row>
    <row r="34" spans="1:10" ht="15" customHeight="1">
      <c r="A34" s="15">
        <v>30</v>
      </c>
      <c r="B34" s="80" t="s">
        <v>71</v>
      </c>
      <c r="C34" s="71" t="s">
        <v>14</v>
      </c>
      <c r="D34" s="72">
        <v>150</v>
      </c>
      <c r="E34" s="72"/>
      <c r="F34" s="73"/>
      <c r="G34" s="73">
        <f t="shared" si="0"/>
        <v>0</v>
      </c>
      <c r="H34" s="74"/>
      <c r="I34" s="75">
        <f t="shared" si="1"/>
        <v>0</v>
      </c>
      <c r="J34" s="76">
        <f t="shared" si="2"/>
        <v>0</v>
      </c>
    </row>
    <row r="35" spans="1:10" ht="15" customHeight="1">
      <c r="A35" s="15">
        <v>31</v>
      </c>
      <c r="B35" s="70" t="s">
        <v>70</v>
      </c>
      <c r="C35" s="71" t="s">
        <v>14</v>
      </c>
      <c r="D35" s="72">
        <v>500</v>
      </c>
      <c r="E35" s="72"/>
      <c r="F35" s="73"/>
      <c r="G35" s="73">
        <f t="shared" si="0"/>
        <v>0</v>
      </c>
      <c r="H35" s="74"/>
      <c r="I35" s="75">
        <f t="shared" si="1"/>
        <v>0</v>
      </c>
      <c r="J35" s="76">
        <f t="shared" si="2"/>
        <v>0</v>
      </c>
    </row>
    <row r="36" spans="1:10" ht="15" customHeight="1">
      <c r="A36" s="15">
        <v>32</v>
      </c>
      <c r="B36" s="80" t="s">
        <v>252</v>
      </c>
      <c r="C36" s="71" t="s">
        <v>14</v>
      </c>
      <c r="D36" s="72">
        <v>200</v>
      </c>
      <c r="E36" s="72"/>
      <c r="F36" s="73"/>
      <c r="G36" s="73">
        <f t="shared" si="0"/>
        <v>0</v>
      </c>
      <c r="H36" s="74"/>
      <c r="I36" s="75">
        <f t="shared" si="1"/>
        <v>0</v>
      </c>
      <c r="J36" s="76">
        <f t="shared" si="2"/>
        <v>0</v>
      </c>
    </row>
    <row r="37" spans="1:10" ht="15" customHeight="1" thickBot="1">
      <c r="A37" s="121">
        <v>33</v>
      </c>
      <c r="B37" s="81" t="s">
        <v>69</v>
      </c>
      <c r="C37" s="82" t="s">
        <v>14</v>
      </c>
      <c r="D37" s="83">
        <v>200</v>
      </c>
      <c r="E37" s="83"/>
      <c r="F37" s="84"/>
      <c r="G37" s="84">
        <f t="shared" si="0"/>
        <v>0</v>
      </c>
      <c r="H37" s="85"/>
      <c r="I37" s="86">
        <f t="shared" si="1"/>
        <v>0</v>
      </c>
      <c r="J37" s="87">
        <f t="shared" si="2"/>
        <v>0</v>
      </c>
    </row>
    <row r="38" spans="1:10" ht="14.25" customHeight="1" thickBot="1">
      <c r="A38" s="88"/>
      <c r="B38" s="35"/>
      <c r="C38" s="35"/>
      <c r="D38" s="35"/>
      <c r="E38" s="35"/>
      <c r="F38" s="35"/>
      <c r="G38" s="35"/>
      <c r="H38" s="30" t="s">
        <v>10</v>
      </c>
      <c r="I38" s="89">
        <f>SUM(I5:I37)</f>
        <v>0</v>
      </c>
      <c r="J38" s="32">
        <f>SUM(J5:J37)</f>
        <v>0</v>
      </c>
    </row>
    <row r="39" spans="1:10" ht="12.75">
      <c r="A39" s="1" t="s">
        <v>11</v>
      </c>
      <c r="B39" s="33"/>
      <c r="C39" s="34"/>
      <c r="D39" s="33"/>
      <c r="E39" s="33"/>
      <c r="F39" s="29"/>
      <c r="G39" s="29"/>
      <c r="H39" s="35"/>
      <c r="I39" s="36"/>
      <c r="J39" s="35"/>
    </row>
    <row r="40" spans="1:2" ht="12.75">
      <c r="A40" s="1" t="s">
        <v>12</v>
      </c>
      <c r="B40" s="37"/>
    </row>
    <row r="41" spans="1:2" ht="12.75">
      <c r="A41" s="1"/>
      <c r="B41" s="37"/>
    </row>
    <row r="42" spans="1:6" ht="13.5" thickBot="1">
      <c r="A42" s="3" t="s">
        <v>170</v>
      </c>
      <c r="B42" s="4"/>
      <c r="C42" s="5"/>
      <c r="D42" s="6"/>
      <c r="E42" s="6"/>
      <c r="F42" s="6"/>
    </row>
    <row r="43" spans="1:10" ht="32.25" thickBot="1">
      <c r="A43" s="44" t="s">
        <v>1</v>
      </c>
      <c r="B43" s="45" t="s">
        <v>2</v>
      </c>
      <c r="C43" s="46" t="s">
        <v>3</v>
      </c>
      <c r="D43" s="46" t="s">
        <v>4</v>
      </c>
      <c r="E43" s="46" t="s">
        <v>81</v>
      </c>
      <c r="F43" s="46" t="s">
        <v>5</v>
      </c>
      <c r="G43" s="46" t="s">
        <v>6</v>
      </c>
      <c r="H43" s="46" t="s">
        <v>7</v>
      </c>
      <c r="I43" s="46" t="s">
        <v>8</v>
      </c>
      <c r="J43" s="48" t="s">
        <v>9</v>
      </c>
    </row>
    <row r="44" spans="1:10" ht="15" customHeight="1">
      <c r="A44" s="101">
        <v>1</v>
      </c>
      <c r="B44" s="102" t="s">
        <v>189</v>
      </c>
      <c r="C44" s="9" t="s">
        <v>14</v>
      </c>
      <c r="D44" s="10">
        <v>800</v>
      </c>
      <c r="E44" s="10"/>
      <c r="F44" s="11"/>
      <c r="G44" s="11">
        <f>F44*H44+F44</f>
        <v>0</v>
      </c>
      <c r="H44" s="12"/>
      <c r="I44" s="13">
        <f>F44*D44</f>
        <v>0</v>
      </c>
      <c r="J44" s="14">
        <f>I44*H44+I44</f>
        <v>0</v>
      </c>
    </row>
    <row r="45" spans="1:10" ht="15" customHeight="1">
      <c r="A45" s="103">
        <v>2</v>
      </c>
      <c r="B45" s="104" t="s">
        <v>225</v>
      </c>
      <c r="C45" s="16" t="s">
        <v>14</v>
      </c>
      <c r="D45" s="17">
        <v>15</v>
      </c>
      <c r="E45" s="17"/>
      <c r="F45" s="18"/>
      <c r="G45" s="18">
        <f aca="true" t="shared" si="3" ref="G45:G69">F45*H45+F45</f>
        <v>0</v>
      </c>
      <c r="H45" s="19"/>
      <c r="I45" s="20">
        <f aca="true" t="shared" si="4" ref="I45:I69">F45*D45</f>
        <v>0</v>
      </c>
      <c r="J45" s="21">
        <f aca="true" t="shared" si="5" ref="J45:J69">I45*H45+I45</f>
        <v>0</v>
      </c>
    </row>
    <row r="46" spans="1:10" ht="15" customHeight="1">
      <c r="A46" s="103">
        <v>3</v>
      </c>
      <c r="B46" s="104" t="s">
        <v>88</v>
      </c>
      <c r="C46" s="16" t="s">
        <v>14</v>
      </c>
      <c r="D46" s="17">
        <v>20</v>
      </c>
      <c r="E46" s="17"/>
      <c r="F46" s="18"/>
      <c r="G46" s="18">
        <f t="shared" si="3"/>
        <v>0</v>
      </c>
      <c r="H46" s="19"/>
      <c r="I46" s="20">
        <f t="shared" si="4"/>
        <v>0</v>
      </c>
      <c r="J46" s="21">
        <f t="shared" si="5"/>
        <v>0</v>
      </c>
    </row>
    <row r="47" spans="1:10" ht="15" customHeight="1">
      <c r="A47" s="103">
        <v>4</v>
      </c>
      <c r="B47" s="104" t="s">
        <v>92</v>
      </c>
      <c r="C47" s="16" t="s">
        <v>14</v>
      </c>
      <c r="D47" s="17">
        <v>15</v>
      </c>
      <c r="E47" s="17"/>
      <c r="F47" s="18"/>
      <c r="G47" s="18">
        <f t="shared" si="3"/>
        <v>0</v>
      </c>
      <c r="H47" s="19"/>
      <c r="I47" s="20">
        <f t="shared" si="4"/>
        <v>0</v>
      </c>
      <c r="J47" s="21">
        <f t="shared" si="5"/>
        <v>0</v>
      </c>
    </row>
    <row r="48" spans="1:10" ht="15.75" customHeight="1">
      <c r="A48" s="103">
        <v>5</v>
      </c>
      <c r="B48" s="104" t="s">
        <v>90</v>
      </c>
      <c r="C48" s="16" t="s">
        <v>14</v>
      </c>
      <c r="D48" s="17">
        <v>15</v>
      </c>
      <c r="E48" s="17"/>
      <c r="F48" s="18"/>
      <c r="G48" s="18">
        <f t="shared" si="3"/>
        <v>0</v>
      </c>
      <c r="H48" s="19"/>
      <c r="I48" s="20">
        <f t="shared" si="4"/>
        <v>0</v>
      </c>
      <c r="J48" s="21">
        <f t="shared" si="5"/>
        <v>0</v>
      </c>
    </row>
    <row r="49" spans="1:10" ht="15.75" customHeight="1">
      <c r="A49" s="103">
        <v>6</v>
      </c>
      <c r="B49" s="104" t="s">
        <v>89</v>
      </c>
      <c r="C49" s="16" t="s">
        <v>14</v>
      </c>
      <c r="D49" s="17">
        <v>15</v>
      </c>
      <c r="E49" s="17"/>
      <c r="F49" s="18"/>
      <c r="G49" s="18">
        <f t="shared" si="3"/>
        <v>0</v>
      </c>
      <c r="H49" s="19"/>
      <c r="I49" s="20">
        <f t="shared" si="4"/>
        <v>0</v>
      </c>
      <c r="J49" s="21">
        <f t="shared" si="5"/>
        <v>0</v>
      </c>
    </row>
    <row r="50" spans="1:10" ht="15.75" customHeight="1">
      <c r="A50" s="103">
        <v>7</v>
      </c>
      <c r="B50" s="104" t="s">
        <v>87</v>
      </c>
      <c r="C50" s="16" t="s">
        <v>14</v>
      </c>
      <c r="D50" s="17">
        <v>20</v>
      </c>
      <c r="E50" s="17"/>
      <c r="F50" s="18"/>
      <c r="G50" s="18">
        <f t="shared" si="3"/>
        <v>0</v>
      </c>
      <c r="H50" s="19"/>
      <c r="I50" s="20">
        <f t="shared" si="4"/>
        <v>0</v>
      </c>
      <c r="J50" s="21">
        <f t="shared" si="5"/>
        <v>0</v>
      </c>
    </row>
    <row r="51" spans="1:10" ht="15.75" customHeight="1">
      <c r="A51" s="103">
        <v>8</v>
      </c>
      <c r="B51" s="104" t="s">
        <v>91</v>
      </c>
      <c r="C51" s="16" t="s">
        <v>14</v>
      </c>
      <c r="D51" s="17">
        <v>20</v>
      </c>
      <c r="E51" s="17"/>
      <c r="F51" s="18"/>
      <c r="G51" s="18">
        <f t="shared" si="3"/>
        <v>0</v>
      </c>
      <c r="H51" s="19"/>
      <c r="I51" s="20">
        <f t="shared" si="4"/>
        <v>0</v>
      </c>
      <c r="J51" s="21">
        <f t="shared" si="5"/>
        <v>0</v>
      </c>
    </row>
    <row r="52" spans="1:10" ht="15.75" customHeight="1">
      <c r="A52" s="103">
        <v>9</v>
      </c>
      <c r="B52" s="104" t="s">
        <v>259</v>
      </c>
      <c r="C52" s="16" t="s">
        <v>14</v>
      </c>
      <c r="D52" s="17">
        <v>15</v>
      </c>
      <c r="E52" s="17"/>
      <c r="F52" s="18"/>
      <c r="G52" s="18">
        <f t="shared" si="3"/>
        <v>0</v>
      </c>
      <c r="H52" s="19"/>
      <c r="I52" s="20">
        <f t="shared" si="4"/>
        <v>0</v>
      </c>
      <c r="J52" s="21">
        <f t="shared" si="5"/>
        <v>0</v>
      </c>
    </row>
    <row r="53" spans="1:10" ht="15.75" customHeight="1">
      <c r="A53" s="103">
        <v>10</v>
      </c>
      <c r="B53" s="104" t="s">
        <v>261</v>
      </c>
      <c r="C53" s="16" t="s">
        <v>14</v>
      </c>
      <c r="D53" s="17">
        <v>50</v>
      </c>
      <c r="E53" s="17"/>
      <c r="F53" s="18"/>
      <c r="G53" s="18">
        <f t="shared" si="3"/>
        <v>0</v>
      </c>
      <c r="H53" s="19"/>
      <c r="I53" s="20">
        <f t="shared" si="4"/>
        <v>0</v>
      </c>
      <c r="J53" s="21">
        <f t="shared" si="5"/>
        <v>0</v>
      </c>
    </row>
    <row r="54" spans="1:10" ht="15.75" customHeight="1">
      <c r="A54" s="103">
        <v>11</v>
      </c>
      <c r="B54" s="104" t="s">
        <v>93</v>
      </c>
      <c r="C54" s="16" t="s">
        <v>14</v>
      </c>
      <c r="D54" s="17">
        <v>24</v>
      </c>
      <c r="E54" s="17"/>
      <c r="F54" s="18"/>
      <c r="G54" s="18">
        <f t="shared" si="3"/>
        <v>0</v>
      </c>
      <c r="H54" s="19"/>
      <c r="I54" s="20">
        <f t="shared" si="4"/>
        <v>0</v>
      </c>
      <c r="J54" s="21">
        <f t="shared" si="5"/>
        <v>0</v>
      </c>
    </row>
    <row r="55" spans="1:10" ht="15.75" customHeight="1">
      <c r="A55" s="103">
        <v>12</v>
      </c>
      <c r="B55" s="104" t="s">
        <v>262</v>
      </c>
      <c r="C55" s="16" t="s">
        <v>14</v>
      </c>
      <c r="D55" s="17">
        <v>50</v>
      </c>
      <c r="E55" s="17"/>
      <c r="F55" s="18"/>
      <c r="G55" s="18">
        <f t="shared" si="3"/>
        <v>0</v>
      </c>
      <c r="H55" s="19"/>
      <c r="I55" s="20">
        <f t="shared" si="4"/>
        <v>0</v>
      </c>
      <c r="J55" s="21">
        <f t="shared" si="5"/>
        <v>0</v>
      </c>
    </row>
    <row r="56" spans="1:10" ht="15.75" customHeight="1">
      <c r="A56" s="103">
        <v>13</v>
      </c>
      <c r="B56" s="180" t="s">
        <v>265</v>
      </c>
      <c r="C56" s="16" t="s">
        <v>14</v>
      </c>
      <c r="D56" s="17">
        <v>70</v>
      </c>
      <c r="E56" s="17"/>
      <c r="F56" s="18"/>
      <c r="G56" s="18">
        <f t="shared" si="3"/>
        <v>0</v>
      </c>
      <c r="H56" s="19"/>
      <c r="I56" s="20">
        <f t="shared" si="4"/>
        <v>0</v>
      </c>
      <c r="J56" s="21">
        <f t="shared" si="5"/>
        <v>0</v>
      </c>
    </row>
    <row r="57" spans="1:10" ht="15.75" customHeight="1">
      <c r="A57" s="103">
        <v>14</v>
      </c>
      <c r="B57" s="104" t="s">
        <v>86</v>
      </c>
      <c r="C57" s="16" t="s">
        <v>14</v>
      </c>
      <c r="D57" s="17">
        <v>70</v>
      </c>
      <c r="E57" s="17"/>
      <c r="F57" s="18"/>
      <c r="G57" s="18">
        <f t="shared" si="3"/>
        <v>0</v>
      </c>
      <c r="H57" s="19"/>
      <c r="I57" s="20">
        <f t="shared" si="4"/>
        <v>0</v>
      </c>
      <c r="J57" s="21">
        <f t="shared" si="5"/>
        <v>0</v>
      </c>
    </row>
    <row r="58" spans="1:10" ht="15.75" customHeight="1">
      <c r="A58" s="103">
        <v>15</v>
      </c>
      <c r="B58" s="104" t="s">
        <v>169</v>
      </c>
      <c r="C58" s="16" t="s">
        <v>14</v>
      </c>
      <c r="D58" s="17">
        <v>100</v>
      </c>
      <c r="E58" s="17"/>
      <c r="F58" s="18"/>
      <c r="G58" s="18">
        <f t="shared" si="3"/>
        <v>0</v>
      </c>
      <c r="H58" s="19"/>
      <c r="I58" s="20">
        <f t="shared" si="4"/>
        <v>0</v>
      </c>
      <c r="J58" s="21">
        <f t="shared" si="5"/>
        <v>0</v>
      </c>
    </row>
    <row r="59" spans="1:10" ht="15.75" customHeight="1">
      <c r="A59" s="103">
        <v>16</v>
      </c>
      <c r="B59" s="104" t="s">
        <v>263</v>
      </c>
      <c r="C59" s="16" t="s">
        <v>14</v>
      </c>
      <c r="D59" s="17">
        <v>50</v>
      </c>
      <c r="E59" s="17"/>
      <c r="F59" s="18"/>
      <c r="G59" s="18">
        <f t="shared" si="3"/>
        <v>0</v>
      </c>
      <c r="H59" s="19"/>
      <c r="I59" s="20">
        <f t="shared" si="4"/>
        <v>0</v>
      </c>
      <c r="J59" s="21">
        <f t="shared" si="5"/>
        <v>0</v>
      </c>
    </row>
    <row r="60" spans="1:10" ht="15.75" customHeight="1">
      <c r="A60" s="103">
        <v>17</v>
      </c>
      <c r="B60" s="104" t="s">
        <v>171</v>
      </c>
      <c r="C60" s="16" t="s">
        <v>14</v>
      </c>
      <c r="D60" s="17">
        <v>300</v>
      </c>
      <c r="E60" s="17"/>
      <c r="F60" s="18"/>
      <c r="G60" s="18">
        <f t="shared" si="3"/>
        <v>0</v>
      </c>
      <c r="H60" s="19"/>
      <c r="I60" s="20">
        <f t="shared" si="4"/>
        <v>0</v>
      </c>
      <c r="J60" s="21">
        <f t="shared" si="5"/>
        <v>0</v>
      </c>
    </row>
    <row r="61" spans="1:10" ht="15.75" customHeight="1">
      <c r="A61" s="103">
        <v>18</v>
      </c>
      <c r="B61" s="104" t="s">
        <v>260</v>
      </c>
      <c r="C61" s="16" t="s">
        <v>14</v>
      </c>
      <c r="D61" s="17">
        <v>180</v>
      </c>
      <c r="E61" s="17"/>
      <c r="F61" s="18"/>
      <c r="G61" s="18">
        <f t="shared" si="3"/>
        <v>0</v>
      </c>
      <c r="H61" s="19"/>
      <c r="I61" s="20">
        <f t="shared" si="4"/>
        <v>0</v>
      </c>
      <c r="J61" s="21">
        <f t="shared" si="5"/>
        <v>0</v>
      </c>
    </row>
    <row r="62" spans="1:10" ht="15.75" customHeight="1">
      <c r="A62" s="103">
        <v>19</v>
      </c>
      <c r="B62" s="104" t="s">
        <v>258</v>
      </c>
      <c r="C62" s="16" t="s">
        <v>14</v>
      </c>
      <c r="D62" s="17">
        <v>170</v>
      </c>
      <c r="E62" s="17"/>
      <c r="F62" s="18"/>
      <c r="G62" s="18">
        <f t="shared" si="3"/>
        <v>0</v>
      </c>
      <c r="H62" s="19"/>
      <c r="I62" s="20">
        <f t="shared" si="4"/>
        <v>0</v>
      </c>
      <c r="J62" s="21">
        <f t="shared" si="5"/>
        <v>0</v>
      </c>
    </row>
    <row r="63" spans="1:10" ht="15.75" customHeight="1">
      <c r="A63" s="103">
        <v>20</v>
      </c>
      <c r="B63" s="104" t="s">
        <v>84</v>
      </c>
      <c r="C63" s="16" t="s">
        <v>14</v>
      </c>
      <c r="D63" s="17">
        <v>400</v>
      </c>
      <c r="E63" s="17"/>
      <c r="F63" s="18"/>
      <c r="G63" s="18">
        <f t="shared" si="3"/>
        <v>0</v>
      </c>
      <c r="H63" s="19"/>
      <c r="I63" s="20">
        <f t="shared" si="4"/>
        <v>0</v>
      </c>
      <c r="J63" s="21">
        <f t="shared" si="5"/>
        <v>0</v>
      </c>
    </row>
    <row r="64" spans="1:10" ht="15.75" customHeight="1">
      <c r="A64" s="103">
        <v>21</v>
      </c>
      <c r="B64" s="180" t="s">
        <v>264</v>
      </c>
      <c r="C64" s="16" t="s">
        <v>14</v>
      </c>
      <c r="D64" s="17">
        <v>240</v>
      </c>
      <c r="E64" s="17"/>
      <c r="F64" s="18"/>
      <c r="G64" s="18">
        <f t="shared" si="3"/>
        <v>0</v>
      </c>
      <c r="H64" s="19"/>
      <c r="I64" s="20">
        <f t="shared" si="4"/>
        <v>0</v>
      </c>
      <c r="J64" s="21">
        <f t="shared" si="5"/>
        <v>0</v>
      </c>
    </row>
    <row r="65" spans="1:10" ht="15.75" customHeight="1">
      <c r="A65" s="103">
        <v>22</v>
      </c>
      <c r="B65" s="104" t="s">
        <v>257</v>
      </c>
      <c r="C65" s="16" t="s">
        <v>14</v>
      </c>
      <c r="D65" s="17">
        <v>300</v>
      </c>
      <c r="E65" s="17"/>
      <c r="F65" s="18"/>
      <c r="G65" s="18">
        <f t="shared" si="3"/>
        <v>0</v>
      </c>
      <c r="H65" s="19"/>
      <c r="I65" s="20">
        <f t="shared" si="4"/>
        <v>0</v>
      </c>
      <c r="J65" s="21">
        <f t="shared" si="5"/>
        <v>0</v>
      </c>
    </row>
    <row r="66" spans="1:10" ht="15.75" customHeight="1">
      <c r="A66" s="103">
        <v>23</v>
      </c>
      <c r="B66" s="104" t="s">
        <v>85</v>
      </c>
      <c r="C66" s="16" t="s">
        <v>14</v>
      </c>
      <c r="D66" s="17">
        <v>1400</v>
      </c>
      <c r="E66" s="17"/>
      <c r="F66" s="18"/>
      <c r="G66" s="18">
        <f t="shared" si="3"/>
        <v>0</v>
      </c>
      <c r="H66" s="19"/>
      <c r="I66" s="20">
        <f t="shared" si="4"/>
        <v>0</v>
      </c>
      <c r="J66" s="21">
        <f t="shared" si="5"/>
        <v>0</v>
      </c>
    </row>
    <row r="67" spans="1:10" ht="15.75" customHeight="1">
      <c r="A67" s="103">
        <v>24</v>
      </c>
      <c r="B67" s="104" t="s">
        <v>67</v>
      </c>
      <c r="C67" s="16" t="s">
        <v>14</v>
      </c>
      <c r="D67" s="17">
        <v>600</v>
      </c>
      <c r="E67" s="17"/>
      <c r="F67" s="18"/>
      <c r="G67" s="18">
        <f t="shared" si="3"/>
        <v>0</v>
      </c>
      <c r="H67" s="19"/>
      <c r="I67" s="20">
        <f t="shared" si="4"/>
        <v>0</v>
      </c>
      <c r="J67" s="21">
        <f t="shared" si="5"/>
        <v>0</v>
      </c>
    </row>
    <row r="68" spans="1:10" ht="15" customHeight="1">
      <c r="A68" s="103">
        <v>25</v>
      </c>
      <c r="B68" s="104" t="s">
        <v>15</v>
      </c>
      <c r="C68" s="16" t="s">
        <v>14</v>
      </c>
      <c r="D68" s="17">
        <v>2500</v>
      </c>
      <c r="E68" s="17"/>
      <c r="F68" s="18"/>
      <c r="G68" s="18">
        <f t="shared" si="3"/>
        <v>0</v>
      </c>
      <c r="H68" s="19"/>
      <c r="I68" s="20">
        <f t="shared" si="4"/>
        <v>0</v>
      </c>
      <c r="J68" s="21">
        <f t="shared" si="5"/>
        <v>0</v>
      </c>
    </row>
    <row r="69" spans="1:10" ht="15" customHeight="1" thickBot="1">
      <c r="A69" s="105">
        <v>26</v>
      </c>
      <c r="B69" s="106" t="s">
        <v>68</v>
      </c>
      <c r="C69" s="22" t="s">
        <v>14</v>
      </c>
      <c r="D69" s="23">
        <v>1850</v>
      </c>
      <c r="E69" s="23"/>
      <c r="F69" s="24"/>
      <c r="G69" s="24">
        <f t="shared" si="3"/>
        <v>0</v>
      </c>
      <c r="H69" s="25"/>
      <c r="I69" s="26">
        <f t="shared" si="4"/>
        <v>0</v>
      </c>
      <c r="J69" s="27">
        <f t="shared" si="5"/>
        <v>0</v>
      </c>
    </row>
    <row r="70" spans="1:10" ht="13.5" thickBot="1">
      <c r="A70" s="28"/>
      <c r="B70" s="29"/>
      <c r="C70" s="29"/>
      <c r="D70" s="29"/>
      <c r="E70" s="29"/>
      <c r="F70" s="29"/>
      <c r="G70" s="29"/>
      <c r="H70" s="30" t="s">
        <v>10</v>
      </c>
      <c r="I70" s="31">
        <f>SUM(I44:I69)</f>
        <v>0</v>
      </c>
      <c r="J70" s="32">
        <f>SUM(J44:J69)</f>
        <v>0</v>
      </c>
    </row>
    <row r="71" spans="1:10" ht="12.75">
      <c r="A71" s="1" t="s">
        <v>11</v>
      </c>
      <c r="B71" s="33"/>
      <c r="C71" s="34"/>
      <c r="D71" s="33"/>
      <c r="E71" s="33"/>
      <c r="F71" s="29"/>
      <c r="G71" s="29"/>
      <c r="H71" s="35"/>
      <c r="I71" s="36"/>
      <c r="J71" s="35"/>
    </row>
    <row r="72" spans="1:2" ht="12.75">
      <c r="A72" s="1" t="s">
        <v>12</v>
      </c>
      <c r="B72" s="37"/>
    </row>
    <row r="73" spans="1:2" ht="12.75">
      <c r="A73" s="1"/>
      <c r="B73" s="37"/>
    </row>
    <row r="74" spans="1:6" ht="13.5" thickBot="1">
      <c r="A74" s="3" t="s">
        <v>29</v>
      </c>
      <c r="B74" s="4"/>
      <c r="C74" s="5"/>
      <c r="D74" s="6"/>
      <c r="E74" s="6"/>
      <c r="F74" s="6"/>
    </row>
    <row r="75" spans="1:10" ht="32.25" thickBot="1">
      <c r="A75" s="44" t="s">
        <v>1</v>
      </c>
      <c r="B75" s="45" t="s">
        <v>2</v>
      </c>
      <c r="C75" s="46" t="s">
        <v>3</v>
      </c>
      <c r="D75" s="46" t="s">
        <v>4</v>
      </c>
      <c r="E75" s="46" t="s">
        <v>81</v>
      </c>
      <c r="F75" s="46" t="s">
        <v>5</v>
      </c>
      <c r="G75" s="46" t="s">
        <v>6</v>
      </c>
      <c r="H75" s="46" t="s">
        <v>7</v>
      </c>
      <c r="I75" s="46" t="s">
        <v>8</v>
      </c>
      <c r="J75" s="48" t="s">
        <v>9</v>
      </c>
    </row>
    <row r="76" spans="1:10" ht="15" customHeight="1">
      <c r="A76" s="101">
        <v>1</v>
      </c>
      <c r="B76" s="107" t="s">
        <v>21</v>
      </c>
      <c r="C76" s="38" t="s">
        <v>14</v>
      </c>
      <c r="D76" s="39">
        <v>700</v>
      </c>
      <c r="E76" s="39"/>
      <c r="F76" s="11"/>
      <c r="G76" s="11">
        <f>F76*H76+F76</f>
        <v>0</v>
      </c>
      <c r="H76" s="12"/>
      <c r="I76" s="13">
        <f>F76*D76</f>
        <v>0</v>
      </c>
      <c r="J76" s="14">
        <f>I76*H76+I76</f>
        <v>0</v>
      </c>
    </row>
    <row r="77" spans="1:10" ht="15" customHeight="1">
      <c r="A77" s="103">
        <v>2</v>
      </c>
      <c r="B77" s="108" t="s">
        <v>17</v>
      </c>
      <c r="C77" s="40" t="s">
        <v>14</v>
      </c>
      <c r="D77" s="41">
        <v>700</v>
      </c>
      <c r="E77" s="41"/>
      <c r="F77" s="18"/>
      <c r="G77" s="18">
        <f aca="true" t="shared" si="6" ref="G77:G84">F77*H77+F77</f>
        <v>0</v>
      </c>
      <c r="H77" s="19"/>
      <c r="I77" s="20">
        <f aca="true" t="shared" si="7" ref="I77:I84">F77*D77</f>
        <v>0</v>
      </c>
      <c r="J77" s="21">
        <f aca="true" t="shared" si="8" ref="J77:J84">I77*H77+I77</f>
        <v>0</v>
      </c>
    </row>
    <row r="78" spans="1:10" ht="15" customHeight="1">
      <c r="A78" s="103">
        <v>3</v>
      </c>
      <c r="B78" s="108" t="s">
        <v>27</v>
      </c>
      <c r="C78" s="40" t="s">
        <v>13</v>
      </c>
      <c r="D78" s="41">
        <v>800</v>
      </c>
      <c r="E78" s="41"/>
      <c r="F78" s="18"/>
      <c r="G78" s="18">
        <f t="shared" si="6"/>
        <v>0</v>
      </c>
      <c r="H78" s="19"/>
      <c r="I78" s="20">
        <f t="shared" si="7"/>
        <v>0</v>
      </c>
      <c r="J78" s="21">
        <f t="shared" si="8"/>
        <v>0</v>
      </c>
    </row>
    <row r="79" spans="1:10" ht="15" customHeight="1">
      <c r="A79" s="103">
        <v>4</v>
      </c>
      <c r="B79" s="108" t="s">
        <v>16</v>
      </c>
      <c r="C79" s="40" t="s">
        <v>14</v>
      </c>
      <c r="D79" s="41">
        <v>1200</v>
      </c>
      <c r="E79" s="41"/>
      <c r="F79" s="18"/>
      <c r="G79" s="18">
        <f t="shared" si="6"/>
        <v>0</v>
      </c>
      <c r="H79" s="19"/>
      <c r="I79" s="20">
        <f t="shared" si="7"/>
        <v>0</v>
      </c>
      <c r="J79" s="21">
        <f t="shared" si="8"/>
        <v>0</v>
      </c>
    </row>
    <row r="80" spans="1:10" ht="15" customHeight="1">
      <c r="A80" s="103">
        <v>5</v>
      </c>
      <c r="B80" s="108" t="s">
        <v>266</v>
      </c>
      <c r="C80" s="40" t="s">
        <v>32</v>
      </c>
      <c r="D80" s="41">
        <v>2000</v>
      </c>
      <c r="E80" s="41"/>
      <c r="F80" s="18"/>
      <c r="G80" s="18">
        <f t="shared" si="6"/>
        <v>0</v>
      </c>
      <c r="H80" s="19"/>
      <c r="I80" s="20">
        <f t="shared" si="7"/>
        <v>0</v>
      </c>
      <c r="J80" s="21">
        <f t="shared" si="8"/>
        <v>0</v>
      </c>
    </row>
    <row r="81" spans="1:10" ht="15" customHeight="1">
      <c r="A81" s="109">
        <v>6</v>
      </c>
      <c r="B81" s="108" t="s">
        <v>94</v>
      </c>
      <c r="C81" s="40" t="s">
        <v>14</v>
      </c>
      <c r="D81" s="41">
        <v>800</v>
      </c>
      <c r="E81" s="41"/>
      <c r="F81" s="18"/>
      <c r="G81" s="18">
        <f t="shared" si="6"/>
        <v>0</v>
      </c>
      <c r="H81" s="19"/>
      <c r="I81" s="20">
        <f t="shared" si="7"/>
        <v>0</v>
      </c>
      <c r="J81" s="21">
        <f t="shared" si="8"/>
        <v>0</v>
      </c>
    </row>
    <row r="82" spans="1:10" ht="15" customHeight="1">
      <c r="A82" s="109">
        <v>7</v>
      </c>
      <c r="B82" s="108" t="s">
        <v>19</v>
      </c>
      <c r="C82" s="40" t="s">
        <v>14</v>
      </c>
      <c r="D82" s="41">
        <v>350</v>
      </c>
      <c r="E82" s="41"/>
      <c r="F82" s="47"/>
      <c r="G82" s="18">
        <f t="shared" si="6"/>
        <v>0</v>
      </c>
      <c r="H82" s="19"/>
      <c r="I82" s="20">
        <f t="shared" si="7"/>
        <v>0</v>
      </c>
      <c r="J82" s="21">
        <f t="shared" si="8"/>
        <v>0</v>
      </c>
    </row>
    <row r="83" spans="1:10" ht="15" customHeight="1">
      <c r="A83" s="103">
        <v>8</v>
      </c>
      <c r="B83" s="108" t="s">
        <v>18</v>
      </c>
      <c r="C83" s="40" t="s">
        <v>14</v>
      </c>
      <c r="D83" s="41">
        <v>750</v>
      </c>
      <c r="E83" s="41"/>
      <c r="F83" s="18"/>
      <c r="G83" s="18">
        <f t="shared" si="6"/>
        <v>0</v>
      </c>
      <c r="H83" s="19"/>
      <c r="I83" s="20">
        <f t="shared" si="7"/>
        <v>0</v>
      </c>
      <c r="J83" s="21">
        <f t="shared" si="8"/>
        <v>0</v>
      </c>
    </row>
    <row r="84" spans="1:10" ht="15" customHeight="1" thickBot="1">
      <c r="A84" s="105">
        <v>9</v>
      </c>
      <c r="B84" s="110" t="s">
        <v>20</v>
      </c>
      <c r="C84" s="42" t="s">
        <v>14</v>
      </c>
      <c r="D84" s="43">
        <v>750</v>
      </c>
      <c r="E84" s="43"/>
      <c r="F84" s="24"/>
      <c r="G84" s="24">
        <f t="shared" si="6"/>
        <v>0</v>
      </c>
      <c r="H84" s="25"/>
      <c r="I84" s="26">
        <f t="shared" si="7"/>
        <v>0</v>
      </c>
      <c r="J84" s="27">
        <f t="shared" si="8"/>
        <v>0</v>
      </c>
    </row>
    <row r="85" spans="1:10" ht="13.5" thickBot="1">
      <c r="A85" s="28"/>
      <c r="B85" s="29"/>
      <c r="C85" s="29"/>
      <c r="D85" s="29"/>
      <c r="E85" s="29"/>
      <c r="F85" s="29"/>
      <c r="G85" s="29"/>
      <c r="H85" s="30" t="s">
        <v>10</v>
      </c>
      <c r="I85" s="31">
        <f>SUM(I76:I84)</f>
        <v>0</v>
      </c>
      <c r="J85" s="32">
        <f>SUM(J76:J84)</f>
        <v>0</v>
      </c>
    </row>
    <row r="86" spans="1:10" ht="12.75">
      <c r="A86" s="1" t="s">
        <v>11</v>
      </c>
      <c r="B86" s="33"/>
      <c r="C86" s="34"/>
      <c r="D86" s="33"/>
      <c r="E86" s="33"/>
      <c r="F86" s="29"/>
      <c r="G86" s="29"/>
      <c r="H86" s="35"/>
      <c r="I86" s="36"/>
      <c r="J86" s="35"/>
    </row>
    <row r="87" spans="1:2" ht="12.75">
      <c r="A87" s="1" t="s">
        <v>12</v>
      </c>
      <c r="B87" s="37"/>
    </row>
    <row r="88" spans="1:2" ht="12.75">
      <c r="A88" s="1"/>
      <c r="B88" s="37"/>
    </row>
    <row r="89" spans="1:2" ht="7.5" customHeight="1">
      <c r="A89" s="1"/>
      <c r="B89" s="37"/>
    </row>
    <row r="90" spans="1:6" ht="13.5" thickBot="1">
      <c r="A90" s="5" t="s">
        <v>115</v>
      </c>
      <c r="B90" s="6"/>
      <c r="C90" s="5"/>
      <c r="D90" s="6"/>
      <c r="E90" s="6"/>
      <c r="F90" s="6"/>
    </row>
    <row r="91" spans="1:10" ht="32.25" thickBot="1">
      <c r="A91" s="44" t="s">
        <v>1</v>
      </c>
      <c r="B91" s="45" t="s">
        <v>2</v>
      </c>
      <c r="C91" s="46" t="s">
        <v>3</v>
      </c>
      <c r="D91" s="46" t="s">
        <v>4</v>
      </c>
      <c r="E91" s="46" t="s">
        <v>81</v>
      </c>
      <c r="F91" s="46" t="s">
        <v>5</v>
      </c>
      <c r="G91" s="46" t="s">
        <v>6</v>
      </c>
      <c r="H91" s="46" t="s">
        <v>7</v>
      </c>
      <c r="I91" s="46" t="s">
        <v>8</v>
      </c>
      <c r="J91" s="48" t="s">
        <v>9</v>
      </c>
    </row>
    <row r="92" spans="1:10" s="6" customFormat="1" ht="13.5" customHeight="1">
      <c r="A92" s="111">
        <v>1</v>
      </c>
      <c r="B92" s="107" t="s">
        <v>95</v>
      </c>
      <c r="C92" s="38" t="s">
        <v>13</v>
      </c>
      <c r="D92" s="39">
        <v>3000</v>
      </c>
      <c r="E92" s="39"/>
      <c r="F92" s="57"/>
      <c r="G92" s="57">
        <f aca="true" t="shared" si="9" ref="G92:G110">F92*H92+F92</f>
        <v>0</v>
      </c>
      <c r="H92" s="58"/>
      <c r="I92" s="59">
        <f aca="true" t="shared" si="10" ref="I92:I110">F92*D92</f>
        <v>0</v>
      </c>
      <c r="J92" s="60">
        <f aca="true" t="shared" si="11" ref="J92:J110">I92*H92+I92</f>
        <v>0</v>
      </c>
    </row>
    <row r="93" spans="1:10" s="6" customFormat="1" ht="38.25" customHeight="1">
      <c r="A93" s="109">
        <v>2</v>
      </c>
      <c r="B93" s="108" t="s">
        <v>164</v>
      </c>
      <c r="C93" s="40" t="s">
        <v>13</v>
      </c>
      <c r="D93" s="41">
        <v>550</v>
      </c>
      <c r="E93" s="41"/>
      <c r="F93" s="47"/>
      <c r="G93" s="47">
        <f t="shared" si="9"/>
        <v>0</v>
      </c>
      <c r="H93" s="49"/>
      <c r="I93" s="50">
        <f t="shared" si="10"/>
        <v>0</v>
      </c>
      <c r="J93" s="51">
        <f t="shared" si="11"/>
        <v>0</v>
      </c>
    </row>
    <row r="94" spans="1:10" s="6" customFormat="1" ht="48" customHeight="1">
      <c r="A94" s="109">
        <v>3</v>
      </c>
      <c r="B94" s="108" t="s">
        <v>190</v>
      </c>
      <c r="C94" s="40" t="s">
        <v>13</v>
      </c>
      <c r="D94" s="41">
        <v>7000</v>
      </c>
      <c r="E94" s="41"/>
      <c r="F94" s="47"/>
      <c r="G94" s="47">
        <f t="shared" si="9"/>
        <v>0</v>
      </c>
      <c r="H94" s="49"/>
      <c r="I94" s="50">
        <f t="shared" si="10"/>
        <v>0</v>
      </c>
      <c r="J94" s="51">
        <f t="shared" si="11"/>
        <v>0</v>
      </c>
    </row>
    <row r="95" spans="1:10" s="6" customFormat="1" ht="12.75" customHeight="1">
      <c r="A95" s="109">
        <v>4</v>
      </c>
      <c r="B95" s="108" t="s">
        <v>272</v>
      </c>
      <c r="C95" s="40" t="s">
        <v>13</v>
      </c>
      <c r="D95" s="41">
        <v>4200</v>
      </c>
      <c r="E95" s="41"/>
      <c r="F95" s="47"/>
      <c r="G95" s="47">
        <f t="shared" si="9"/>
        <v>0</v>
      </c>
      <c r="H95" s="49"/>
      <c r="I95" s="50">
        <f t="shared" si="10"/>
        <v>0</v>
      </c>
      <c r="J95" s="51">
        <f t="shared" si="11"/>
        <v>0</v>
      </c>
    </row>
    <row r="96" spans="1:10" ht="45" customHeight="1">
      <c r="A96" s="109">
        <v>5</v>
      </c>
      <c r="B96" s="108" t="s">
        <v>165</v>
      </c>
      <c r="C96" s="40" t="s">
        <v>13</v>
      </c>
      <c r="D96" s="41">
        <v>3600</v>
      </c>
      <c r="E96" s="41"/>
      <c r="F96" s="47"/>
      <c r="G96" s="47">
        <f t="shared" si="9"/>
        <v>0</v>
      </c>
      <c r="H96" s="49"/>
      <c r="I96" s="50">
        <f t="shared" si="10"/>
        <v>0</v>
      </c>
      <c r="J96" s="51">
        <f t="shared" si="11"/>
        <v>0</v>
      </c>
    </row>
    <row r="97" spans="1:10" ht="23.25" customHeight="1">
      <c r="A97" s="109">
        <v>6</v>
      </c>
      <c r="B97" s="108" t="s">
        <v>269</v>
      </c>
      <c r="C97" s="40" t="s">
        <v>22</v>
      </c>
      <c r="D97" s="41">
        <v>1000</v>
      </c>
      <c r="E97" s="41"/>
      <c r="F97" s="47"/>
      <c r="G97" s="47">
        <f t="shared" si="9"/>
        <v>0</v>
      </c>
      <c r="H97" s="49"/>
      <c r="I97" s="50">
        <f t="shared" si="10"/>
        <v>0</v>
      </c>
      <c r="J97" s="51">
        <f t="shared" si="11"/>
        <v>0</v>
      </c>
    </row>
    <row r="98" spans="1:10" ht="23.25" customHeight="1">
      <c r="A98" s="109">
        <v>7</v>
      </c>
      <c r="B98" s="108" t="s">
        <v>270</v>
      </c>
      <c r="C98" s="40" t="s">
        <v>22</v>
      </c>
      <c r="D98" s="41">
        <v>1000</v>
      </c>
      <c r="E98" s="41"/>
      <c r="F98" s="47"/>
      <c r="G98" s="47">
        <f t="shared" si="9"/>
        <v>0</v>
      </c>
      <c r="H98" s="49"/>
      <c r="I98" s="50">
        <f t="shared" si="10"/>
        <v>0</v>
      </c>
      <c r="J98" s="51">
        <f t="shared" si="11"/>
        <v>0</v>
      </c>
    </row>
    <row r="99" spans="1:10" ht="12.75" customHeight="1">
      <c r="A99" s="109">
        <v>8</v>
      </c>
      <c r="B99" s="108" t="s">
        <v>267</v>
      </c>
      <c r="C99" s="40" t="s">
        <v>22</v>
      </c>
      <c r="D99" s="41">
        <v>3000</v>
      </c>
      <c r="E99" s="41"/>
      <c r="F99" s="47"/>
      <c r="G99" s="47">
        <f t="shared" si="9"/>
        <v>0</v>
      </c>
      <c r="H99" s="49"/>
      <c r="I99" s="50">
        <f t="shared" si="10"/>
        <v>0</v>
      </c>
      <c r="J99" s="51">
        <f t="shared" si="11"/>
        <v>0</v>
      </c>
    </row>
    <row r="100" spans="1:10" ht="12.75" customHeight="1">
      <c r="A100" s="109">
        <v>9</v>
      </c>
      <c r="B100" s="108" t="s">
        <v>268</v>
      </c>
      <c r="C100" s="40" t="s">
        <v>22</v>
      </c>
      <c r="D100" s="41">
        <v>2000</v>
      </c>
      <c r="E100" s="41"/>
      <c r="F100" s="47"/>
      <c r="G100" s="47">
        <f t="shared" si="9"/>
        <v>0</v>
      </c>
      <c r="H100" s="49"/>
      <c r="I100" s="50">
        <f t="shared" si="10"/>
        <v>0</v>
      </c>
      <c r="J100" s="51">
        <f t="shared" si="11"/>
        <v>0</v>
      </c>
    </row>
    <row r="101" spans="1:10" ht="27.75" customHeight="1">
      <c r="A101" s="109">
        <v>10</v>
      </c>
      <c r="B101" s="108" t="s">
        <v>226</v>
      </c>
      <c r="C101" s="40" t="s">
        <v>13</v>
      </c>
      <c r="D101" s="41">
        <v>220</v>
      </c>
      <c r="E101" s="41"/>
      <c r="F101" s="47"/>
      <c r="G101" s="47">
        <f t="shared" si="9"/>
        <v>0</v>
      </c>
      <c r="H101" s="49"/>
      <c r="I101" s="50">
        <f t="shared" si="10"/>
        <v>0</v>
      </c>
      <c r="J101" s="51">
        <f t="shared" si="11"/>
        <v>0</v>
      </c>
    </row>
    <row r="102" spans="1:10" ht="26.25" customHeight="1">
      <c r="A102" s="109">
        <v>11</v>
      </c>
      <c r="B102" s="108" t="s">
        <v>227</v>
      </c>
      <c r="C102" s="40" t="s">
        <v>13</v>
      </c>
      <c r="D102" s="41">
        <v>300</v>
      </c>
      <c r="E102" s="41"/>
      <c r="F102" s="47"/>
      <c r="G102" s="47">
        <f t="shared" si="9"/>
        <v>0</v>
      </c>
      <c r="H102" s="49"/>
      <c r="I102" s="50">
        <f t="shared" si="10"/>
        <v>0</v>
      </c>
      <c r="J102" s="51">
        <f t="shared" si="11"/>
        <v>0</v>
      </c>
    </row>
    <row r="103" spans="1:10" ht="13.5" customHeight="1">
      <c r="A103" s="109">
        <v>12</v>
      </c>
      <c r="B103" s="108" t="s">
        <v>31</v>
      </c>
      <c r="C103" s="40" t="s">
        <v>14</v>
      </c>
      <c r="D103" s="41">
        <v>400</v>
      </c>
      <c r="E103" s="41"/>
      <c r="F103" s="47"/>
      <c r="G103" s="47">
        <f t="shared" si="9"/>
        <v>0</v>
      </c>
      <c r="H103" s="49"/>
      <c r="I103" s="50">
        <f t="shared" si="10"/>
        <v>0</v>
      </c>
      <c r="J103" s="51">
        <f t="shared" si="11"/>
        <v>0</v>
      </c>
    </row>
    <row r="104" spans="1:10" ht="12.75" customHeight="1">
      <c r="A104" s="109">
        <v>13</v>
      </c>
      <c r="B104" s="108" t="s">
        <v>191</v>
      </c>
      <c r="C104" s="40" t="s">
        <v>14</v>
      </c>
      <c r="D104" s="41">
        <v>20</v>
      </c>
      <c r="E104" s="41"/>
      <c r="F104" s="47"/>
      <c r="G104" s="47">
        <f t="shared" si="9"/>
        <v>0</v>
      </c>
      <c r="H104" s="49"/>
      <c r="I104" s="50">
        <f t="shared" si="10"/>
        <v>0</v>
      </c>
      <c r="J104" s="51">
        <f t="shared" si="11"/>
        <v>0</v>
      </c>
    </row>
    <row r="105" spans="1:10" ht="37.5" customHeight="1">
      <c r="A105" s="109">
        <v>14</v>
      </c>
      <c r="B105" s="108" t="s">
        <v>192</v>
      </c>
      <c r="C105" s="40" t="s">
        <v>13</v>
      </c>
      <c r="D105" s="41">
        <v>700</v>
      </c>
      <c r="E105" s="41"/>
      <c r="F105" s="47"/>
      <c r="G105" s="47">
        <f t="shared" si="9"/>
        <v>0</v>
      </c>
      <c r="H105" s="49"/>
      <c r="I105" s="50">
        <f t="shared" si="10"/>
        <v>0</v>
      </c>
      <c r="J105" s="51">
        <f t="shared" si="11"/>
        <v>0</v>
      </c>
    </row>
    <row r="106" spans="1:10" ht="33.75" customHeight="1">
      <c r="A106" s="109">
        <v>15</v>
      </c>
      <c r="B106" s="108" t="s">
        <v>166</v>
      </c>
      <c r="C106" s="40" t="s">
        <v>13</v>
      </c>
      <c r="D106" s="41">
        <v>3000</v>
      </c>
      <c r="E106" s="41"/>
      <c r="F106" s="47"/>
      <c r="G106" s="47">
        <f t="shared" si="9"/>
        <v>0</v>
      </c>
      <c r="H106" s="49"/>
      <c r="I106" s="50">
        <f t="shared" si="10"/>
        <v>0</v>
      </c>
      <c r="J106" s="51">
        <f t="shared" si="11"/>
        <v>0</v>
      </c>
    </row>
    <row r="107" spans="1:10" ht="15.75" customHeight="1">
      <c r="A107" s="109">
        <v>16</v>
      </c>
      <c r="B107" s="108" t="s">
        <v>271</v>
      </c>
      <c r="C107" s="41" t="s">
        <v>13</v>
      </c>
      <c r="D107" s="41">
        <v>120</v>
      </c>
      <c r="E107" s="41"/>
      <c r="F107" s="114"/>
      <c r="G107" s="47">
        <f t="shared" si="9"/>
        <v>0</v>
      </c>
      <c r="H107" s="49"/>
      <c r="I107" s="50">
        <f t="shared" si="10"/>
        <v>0</v>
      </c>
      <c r="J107" s="51">
        <f t="shared" si="11"/>
        <v>0</v>
      </c>
    </row>
    <row r="108" spans="1:10" ht="16.5" customHeight="1">
      <c r="A108" s="109">
        <v>17</v>
      </c>
      <c r="B108" s="108" t="s">
        <v>97</v>
      </c>
      <c r="C108" s="40" t="s">
        <v>13</v>
      </c>
      <c r="D108" s="41">
        <v>800</v>
      </c>
      <c r="E108" s="41"/>
      <c r="F108" s="47"/>
      <c r="G108" s="47">
        <f t="shared" si="9"/>
        <v>0</v>
      </c>
      <c r="H108" s="49"/>
      <c r="I108" s="50">
        <f t="shared" si="10"/>
        <v>0</v>
      </c>
      <c r="J108" s="51">
        <f t="shared" si="11"/>
        <v>0</v>
      </c>
    </row>
    <row r="109" spans="1:10" ht="16.5" customHeight="1">
      <c r="A109" s="109">
        <v>18</v>
      </c>
      <c r="B109" s="108" t="s">
        <v>96</v>
      </c>
      <c r="C109" s="40" t="s">
        <v>13</v>
      </c>
      <c r="D109" s="41">
        <v>200</v>
      </c>
      <c r="E109" s="41"/>
      <c r="F109" s="47"/>
      <c r="G109" s="47">
        <f t="shared" si="9"/>
        <v>0</v>
      </c>
      <c r="H109" s="49"/>
      <c r="I109" s="50">
        <f t="shared" si="10"/>
        <v>0</v>
      </c>
      <c r="J109" s="51">
        <f t="shared" si="11"/>
        <v>0</v>
      </c>
    </row>
    <row r="110" spans="1:10" ht="28.5" customHeight="1" thickBot="1">
      <c r="A110" s="115">
        <v>19</v>
      </c>
      <c r="B110" s="110" t="s">
        <v>167</v>
      </c>
      <c r="C110" s="42" t="s">
        <v>14</v>
      </c>
      <c r="D110" s="43">
        <v>500</v>
      </c>
      <c r="E110" s="43"/>
      <c r="F110" s="52"/>
      <c r="G110" s="52">
        <f t="shared" si="9"/>
        <v>0</v>
      </c>
      <c r="H110" s="53"/>
      <c r="I110" s="54">
        <f t="shared" si="10"/>
        <v>0</v>
      </c>
      <c r="J110" s="55">
        <f t="shared" si="11"/>
        <v>0</v>
      </c>
    </row>
    <row r="111" spans="2:10" ht="13.5" thickBot="1">
      <c r="B111" s="29"/>
      <c r="C111" s="29"/>
      <c r="D111" s="29"/>
      <c r="E111" s="29"/>
      <c r="F111" s="29"/>
      <c r="G111" s="29"/>
      <c r="H111" s="30" t="s">
        <v>10</v>
      </c>
      <c r="I111" s="31">
        <f>SUM(I92:I110)</f>
        <v>0</v>
      </c>
      <c r="J111" s="32">
        <f>SUM(J92:J110)</f>
        <v>0</v>
      </c>
    </row>
    <row r="112" spans="1:10" ht="12.75">
      <c r="A112" s="1" t="s">
        <v>11</v>
      </c>
      <c r="B112" s="33"/>
      <c r="C112" s="34"/>
      <c r="D112" s="33"/>
      <c r="E112" s="33"/>
      <c r="F112" s="29"/>
      <c r="G112" s="29"/>
      <c r="H112" s="35"/>
      <c r="I112" s="36"/>
      <c r="J112" s="35"/>
    </row>
    <row r="113" spans="1:10" ht="12.75">
      <c r="A113" s="1" t="s">
        <v>12</v>
      </c>
      <c r="B113" s="33"/>
      <c r="C113" s="34"/>
      <c r="D113" s="33"/>
      <c r="E113" s="33"/>
      <c r="F113" s="29"/>
      <c r="G113" s="29"/>
      <c r="H113" s="35"/>
      <c r="I113" s="36"/>
      <c r="J113" s="35"/>
    </row>
    <row r="114" spans="1:10" ht="12.75">
      <c r="A114" s="1"/>
      <c r="B114" s="33"/>
      <c r="C114" s="34"/>
      <c r="D114" s="33"/>
      <c r="E114" s="33"/>
      <c r="F114" s="29"/>
      <c r="G114" s="29"/>
      <c r="H114" s="35"/>
      <c r="I114" s="36"/>
      <c r="J114" s="35"/>
    </row>
    <row r="115" spans="1:10" ht="13.5" thickBot="1">
      <c r="A115" s="90" t="s">
        <v>116</v>
      </c>
      <c r="B115" s="91"/>
      <c r="C115" s="90"/>
      <c r="D115" s="91"/>
      <c r="E115" s="91"/>
      <c r="F115" s="91"/>
      <c r="G115" s="92"/>
      <c r="H115" s="92"/>
      <c r="I115" s="92"/>
      <c r="J115" s="92"/>
    </row>
    <row r="116" spans="1:10" ht="34.5" thickBot="1">
      <c r="A116" s="93" t="s">
        <v>1</v>
      </c>
      <c r="B116" s="94" t="s">
        <v>2</v>
      </c>
      <c r="C116" s="95" t="s">
        <v>3</v>
      </c>
      <c r="D116" s="95" t="s">
        <v>4</v>
      </c>
      <c r="E116" s="95" t="s">
        <v>81</v>
      </c>
      <c r="F116" s="95" t="s">
        <v>5</v>
      </c>
      <c r="G116" s="95" t="s">
        <v>6</v>
      </c>
      <c r="H116" s="95" t="s">
        <v>7</v>
      </c>
      <c r="I116" s="95" t="s">
        <v>8</v>
      </c>
      <c r="J116" s="96" t="s">
        <v>9</v>
      </c>
    </row>
    <row r="117" spans="1:10" ht="24" customHeight="1">
      <c r="A117" s="101">
        <v>1</v>
      </c>
      <c r="B117" s="112" t="s">
        <v>142</v>
      </c>
      <c r="C117" s="38" t="s">
        <v>13</v>
      </c>
      <c r="D117" s="39">
        <v>110</v>
      </c>
      <c r="E117" s="39"/>
      <c r="F117" s="11"/>
      <c r="G117" s="11">
        <f aca="true" t="shared" si="12" ref="G117:G148">F117*H117+F117</f>
        <v>0</v>
      </c>
      <c r="H117" s="12"/>
      <c r="I117" s="13">
        <f aca="true" t="shared" si="13" ref="I117:I148">F117*D117</f>
        <v>0</v>
      </c>
      <c r="J117" s="14">
        <f aca="true" t="shared" si="14" ref="J117:J148">I117*H117+I117</f>
        <v>0</v>
      </c>
    </row>
    <row r="118" spans="1:10" ht="12.75" customHeight="1">
      <c r="A118" s="103">
        <v>2</v>
      </c>
      <c r="B118" s="108" t="s">
        <v>288</v>
      </c>
      <c r="C118" s="40" t="s">
        <v>13</v>
      </c>
      <c r="D118" s="41">
        <v>35</v>
      </c>
      <c r="E118" s="41"/>
      <c r="F118" s="18"/>
      <c r="G118" s="18">
        <f t="shared" si="12"/>
        <v>0</v>
      </c>
      <c r="H118" s="19"/>
      <c r="I118" s="20">
        <f t="shared" si="13"/>
        <v>0</v>
      </c>
      <c r="J118" s="21">
        <f t="shared" si="14"/>
        <v>0</v>
      </c>
    </row>
    <row r="119" spans="1:10" ht="21.75" customHeight="1">
      <c r="A119" s="103">
        <v>3</v>
      </c>
      <c r="B119" s="116" t="s">
        <v>232</v>
      </c>
      <c r="C119" s="40" t="s">
        <v>13</v>
      </c>
      <c r="D119" s="41">
        <v>150</v>
      </c>
      <c r="E119" s="41"/>
      <c r="F119" s="18"/>
      <c r="G119" s="18">
        <f t="shared" si="12"/>
        <v>0</v>
      </c>
      <c r="H119" s="19"/>
      <c r="I119" s="20">
        <f t="shared" si="13"/>
        <v>0</v>
      </c>
      <c r="J119" s="21">
        <f t="shared" si="14"/>
        <v>0</v>
      </c>
    </row>
    <row r="120" spans="1:10" ht="22.5" customHeight="1">
      <c r="A120" s="103">
        <v>4</v>
      </c>
      <c r="B120" s="116" t="s">
        <v>172</v>
      </c>
      <c r="C120" s="40" t="s">
        <v>13</v>
      </c>
      <c r="D120" s="41">
        <v>30</v>
      </c>
      <c r="E120" s="41"/>
      <c r="F120" s="18"/>
      <c r="G120" s="18">
        <f t="shared" si="12"/>
        <v>0</v>
      </c>
      <c r="H120" s="19"/>
      <c r="I120" s="20">
        <f t="shared" si="13"/>
        <v>0</v>
      </c>
      <c r="J120" s="21">
        <f t="shared" si="14"/>
        <v>0</v>
      </c>
    </row>
    <row r="121" spans="1:10" ht="14.25" customHeight="1">
      <c r="A121" s="103">
        <v>5</v>
      </c>
      <c r="B121" s="113" t="s">
        <v>160</v>
      </c>
      <c r="C121" s="40" t="s">
        <v>13</v>
      </c>
      <c r="D121" s="41">
        <v>30</v>
      </c>
      <c r="E121" s="41"/>
      <c r="F121" s="47"/>
      <c r="G121" s="18">
        <f t="shared" si="12"/>
        <v>0</v>
      </c>
      <c r="H121" s="19"/>
      <c r="I121" s="20">
        <f t="shared" si="13"/>
        <v>0</v>
      </c>
      <c r="J121" s="21">
        <f t="shared" si="14"/>
        <v>0</v>
      </c>
    </row>
    <row r="122" spans="1:10" ht="24.75" customHeight="1">
      <c r="A122" s="103">
        <v>6</v>
      </c>
      <c r="B122" s="108" t="s">
        <v>141</v>
      </c>
      <c r="C122" s="40" t="s">
        <v>13</v>
      </c>
      <c r="D122" s="41">
        <v>110</v>
      </c>
      <c r="E122" s="41"/>
      <c r="F122" s="47"/>
      <c r="G122" s="18">
        <f t="shared" si="12"/>
        <v>0</v>
      </c>
      <c r="H122" s="19"/>
      <c r="I122" s="20">
        <f t="shared" si="13"/>
        <v>0</v>
      </c>
      <c r="J122" s="21">
        <f t="shared" si="14"/>
        <v>0</v>
      </c>
    </row>
    <row r="123" spans="1:10" ht="47.25" customHeight="1">
      <c r="A123" s="103">
        <v>7</v>
      </c>
      <c r="B123" s="108" t="s">
        <v>193</v>
      </c>
      <c r="C123" s="40" t="s">
        <v>32</v>
      </c>
      <c r="D123" s="41">
        <v>20</v>
      </c>
      <c r="E123" s="41"/>
      <c r="F123" s="47"/>
      <c r="G123" s="18">
        <f t="shared" si="12"/>
        <v>0</v>
      </c>
      <c r="H123" s="19"/>
      <c r="I123" s="20">
        <f t="shared" si="13"/>
        <v>0</v>
      </c>
      <c r="J123" s="21">
        <f t="shared" si="14"/>
        <v>0</v>
      </c>
    </row>
    <row r="124" spans="1:10" ht="15.75" customHeight="1">
      <c r="A124" s="103">
        <v>8</v>
      </c>
      <c r="B124" s="108" t="s">
        <v>138</v>
      </c>
      <c r="C124" s="40" t="s">
        <v>13</v>
      </c>
      <c r="D124" s="41">
        <v>20</v>
      </c>
      <c r="E124" s="41"/>
      <c r="F124" s="47"/>
      <c r="G124" s="18">
        <f t="shared" si="12"/>
        <v>0</v>
      </c>
      <c r="H124" s="49"/>
      <c r="I124" s="20">
        <f t="shared" si="13"/>
        <v>0</v>
      </c>
      <c r="J124" s="21">
        <f t="shared" si="14"/>
        <v>0</v>
      </c>
    </row>
    <row r="125" spans="1:10" ht="23.25" customHeight="1">
      <c r="A125" s="103">
        <v>9</v>
      </c>
      <c r="B125" s="108" t="s">
        <v>136</v>
      </c>
      <c r="C125" s="40" t="s">
        <v>13</v>
      </c>
      <c r="D125" s="41">
        <v>125</v>
      </c>
      <c r="E125" s="41"/>
      <c r="F125" s="47"/>
      <c r="G125" s="18">
        <f t="shared" si="12"/>
        <v>0</v>
      </c>
      <c r="H125" s="19"/>
      <c r="I125" s="20">
        <f t="shared" si="13"/>
        <v>0</v>
      </c>
      <c r="J125" s="21">
        <f t="shared" si="14"/>
        <v>0</v>
      </c>
    </row>
    <row r="126" spans="1:10" ht="14.25" customHeight="1">
      <c r="A126" s="103">
        <v>10</v>
      </c>
      <c r="B126" s="108" t="s">
        <v>24</v>
      </c>
      <c r="C126" s="40" t="s">
        <v>14</v>
      </c>
      <c r="D126" s="41">
        <v>1500</v>
      </c>
      <c r="E126" s="41"/>
      <c r="F126" s="47"/>
      <c r="G126" s="18">
        <f t="shared" si="12"/>
        <v>0</v>
      </c>
      <c r="H126" s="19"/>
      <c r="I126" s="20">
        <f t="shared" si="13"/>
        <v>0</v>
      </c>
      <c r="J126" s="21">
        <f t="shared" si="14"/>
        <v>0</v>
      </c>
    </row>
    <row r="127" spans="1:10" ht="15" customHeight="1">
      <c r="A127" s="103">
        <v>11</v>
      </c>
      <c r="B127" s="108" t="s">
        <v>149</v>
      </c>
      <c r="C127" s="40" t="s">
        <v>13</v>
      </c>
      <c r="D127" s="41">
        <v>120</v>
      </c>
      <c r="E127" s="41"/>
      <c r="F127" s="47"/>
      <c r="G127" s="18">
        <f t="shared" si="12"/>
        <v>0</v>
      </c>
      <c r="H127" s="19"/>
      <c r="I127" s="20">
        <f t="shared" si="13"/>
        <v>0</v>
      </c>
      <c r="J127" s="21">
        <f t="shared" si="14"/>
        <v>0</v>
      </c>
    </row>
    <row r="128" spans="1:10" ht="14.25" customHeight="1">
      <c r="A128" s="103">
        <v>12</v>
      </c>
      <c r="B128" s="108" t="s">
        <v>26</v>
      </c>
      <c r="C128" s="40" t="s">
        <v>13</v>
      </c>
      <c r="D128" s="41">
        <v>40</v>
      </c>
      <c r="E128" s="41"/>
      <c r="F128" s="47"/>
      <c r="G128" s="18">
        <f t="shared" si="12"/>
        <v>0</v>
      </c>
      <c r="H128" s="19"/>
      <c r="I128" s="20">
        <f t="shared" si="13"/>
        <v>0</v>
      </c>
      <c r="J128" s="21">
        <f t="shared" si="14"/>
        <v>0</v>
      </c>
    </row>
    <row r="129" spans="1:10" ht="47.25" customHeight="1">
      <c r="A129" s="103">
        <v>13</v>
      </c>
      <c r="B129" s="108" t="s">
        <v>144</v>
      </c>
      <c r="C129" s="40" t="s">
        <v>13</v>
      </c>
      <c r="D129" s="41">
        <v>320</v>
      </c>
      <c r="E129" s="41"/>
      <c r="F129" s="47"/>
      <c r="G129" s="18">
        <f t="shared" si="12"/>
        <v>0</v>
      </c>
      <c r="H129" s="19"/>
      <c r="I129" s="20">
        <f t="shared" si="13"/>
        <v>0</v>
      </c>
      <c r="J129" s="21">
        <f t="shared" si="14"/>
        <v>0</v>
      </c>
    </row>
    <row r="130" spans="1:10" ht="15.75" customHeight="1">
      <c r="A130" s="103">
        <v>14</v>
      </c>
      <c r="B130" s="117" t="s">
        <v>127</v>
      </c>
      <c r="C130" s="40" t="s">
        <v>14</v>
      </c>
      <c r="D130" s="41">
        <v>80</v>
      </c>
      <c r="E130" s="41"/>
      <c r="F130" s="47"/>
      <c r="G130" s="18">
        <f t="shared" si="12"/>
        <v>0</v>
      </c>
      <c r="H130" s="19"/>
      <c r="I130" s="20">
        <f t="shared" si="13"/>
        <v>0</v>
      </c>
      <c r="J130" s="21">
        <f t="shared" si="14"/>
        <v>0</v>
      </c>
    </row>
    <row r="131" spans="1:10" ht="16.5" customHeight="1">
      <c r="A131" s="103">
        <v>15</v>
      </c>
      <c r="B131" s="104" t="s">
        <v>75</v>
      </c>
      <c r="C131" s="40" t="s">
        <v>13</v>
      </c>
      <c r="D131" s="41">
        <v>250</v>
      </c>
      <c r="E131" s="41"/>
      <c r="F131" s="18"/>
      <c r="G131" s="18">
        <f t="shared" si="12"/>
        <v>0</v>
      </c>
      <c r="H131" s="49"/>
      <c r="I131" s="20">
        <f t="shared" si="13"/>
        <v>0</v>
      </c>
      <c r="J131" s="21">
        <f t="shared" si="14"/>
        <v>0</v>
      </c>
    </row>
    <row r="132" spans="1:10" ht="12.75">
      <c r="A132" s="103">
        <v>16</v>
      </c>
      <c r="B132" s="108" t="s">
        <v>98</v>
      </c>
      <c r="C132" s="40" t="s">
        <v>13</v>
      </c>
      <c r="D132" s="41">
        <v>20</v>
      </c>
      <c r="E132" s="41"/>
      <c r="F132" s="18"/>
      <c r="G132" s="18">
        <f t="shared" si="12"/>
        <v>0</v>
      </c>
      <c r="H132" s="19"/>
      <c r="I132" s="20">
        <f t="shared" si="13"/>
        <v>0</v>
      </c>
      <c r="J132" s="21">
        <f t="shared" si="14"/>
        <v>0</v>
      </c>
    </row>
    <row r="133" spans="1:10" ht="25.5" customHeight="1">
      <c r="A133" s="103">
        <v>17</v>
      </c>
      <c r="B133" s="117" t="s">
        <v>126</v>
      </c>
      <c r="C133" s="40" t="s">
        <v>14</v>
      </c>
      <c r="D133" s="41">
        <v>150</v>
      </c>
      <c r="E133" s="41"/>
      <c r="F133" s="18"/>
      <c r="G133" s="18">
        <f t="shared" si="12"/>
        <v>0</v>
      </c>
      <c r="H133" s="49"/>
      <c r="I133" s="20">
        <f t="shared" si="13"/>
        <v>0</v>
      </c>
      <c r="J133" s="21">
        <f t="shared" si="14"/>
        <v>0</v>
      </c>
    </row>
    <row r="134" spans="1:10" ht="22.5" customHeight="1">
      <c r="A134" s="103">
        <v>18</v>
      </c>
      <c r="B134" s="108" t="s">
        <v>140</v>
      </c>
      <c r="C134" s="40" t="s">
        <v>13</v>
      </c>
      <c r="D134" s="41">
        <v>33</v>
      </c>
      <c r="E134" s="41"/>
      <c r="F134" s="18"/>
      <c r="G134" s="18">
        <f t="shared" si="12"/>
        <v>0</v>
      </c>
      <c r="H134" s="19"/>
      <c r="I134" s="20">
        <f t="shared" si="13"/>
        <v>0</v>
      </c>
      <c r="J134" s="21">
        <f t="shared" si="14"/>
        <v>0</v>
      </c>
    </row>
    <row r="135" spans="1:10" ht="15" customHeight="1">
      <c r="A135" s="103">
        <v>19</v>
      </c>
      <c r="B135" s="113" t="s">
        <v>104</v>
      </c>
      <c r="C135" s="40" t="s">
        <v>13</v>
      </c>
      <c r="D135" s="41">
        <v>300</v>
      </c>
      <c r="E135" s="41"/>
      <c r="F135" s="18"/>
      <c r="G135" s="18">
        <f t="shared" si="12"/>
        <v>0</v>
      </c>
      <c r="H135" s="19"/>
      <c r="I135" s="20">
        <f t="shared" si="13"/>
        <v>0</v>
      </c>
      <c r="J135" s="21">
        <f t="shared" si="14"/>
        <v>0</v>
      </c>
    </row>
    <row r="136" spans="1:10" ht="14.25" customHeight="1">
      <c r="A136" s="103">
        <v>20</v>
      </c>
      <c r="B136" s="113" t="s">
        <v>103</v>
      </c>
      <c r="C136" s="40" t="s">
        <v>13</v>
      </c>
      <c r="D136" s="41">
        <v>300</v>
      </c>
      <c r="E136" s="41"/>
      <c r="F136" s="18"/>
      <c r="G136" s="18">
        <f t="shared" si="12"/>
        <v>0</v>
      </c>
      <c r="H136" s="19"/>
      <c r="I136" s="20">
        <f t="shared" si="13"/>
        <v>0</v>
      </c>
      <c r="J136" s="21">
        <f t="shared" si="14"/>
        <v>0</v>
      </c>
    </row>
    <row r="137" spans="1:10" ht="23.25" customHeight="1">
      <c r="A137" s="103">
        <v>21</v>
      </c>
      <c r="B137" s="108" t="s">
        <v>241</v>
      </c>
      <c r="C137" s="40" t="s">
        <v>25</v>
      </c>
      <c r="D137" s="41">
        <v>230</v>
      </c>
      <c r="E137" s="41"/>
      <c r="F137" s="18"/>
      <c r="G137" s="18">
        <f t="shared" si="12"/>
        <v>0</v>
      </c>
      <c r="H137" s="19"/>
      <c r="I137" s="20">
        <f t="shared" si="13"/>
        <v>0</v>
      </c>
      <c r="J137" s="21">
        <f t="shared" si="14"/>
        <v>0</v>
      </c>
    </row>
    <row r="138" spans="1:10" ht="17.25" customHeight="1">
      <c r="A138" s="103">
        <v>22</v>
      </c>
      <c r="B138" s="104" t="s">
        <v>148</v>
      </c>
      <c r="C138" s="40" t="s">
        <v>32</v>
      </c>
      <c r="D138" s="41">
        <v>150</v>
      </c>
      <c r="E138" s="41"/>
      <c r="F138" s="18"/>
      <c r="G138" s="18">
        <f t="shared" si="12"/>
        <v>0</v>
      </c>
      <c r="H138" s="19"/>
      <c r="I138" s="20">
        <f t="shared" si="13"/>
        <v>0</v>
      </c>
      <c r="J138" s="21">
        <f t="shared" si="14"/>
        <v>0</v>
      </c>
    </row>
    <row r="139" spans="1:10" ht="15" customHeight="1">
      <c r="A139" s="103">
        <v>23</v>
      </c>
      <c r="B139" s="108" t="s">
        <v>99</v>
      </c>
      <c r="C139" s="40" t="s">
        <v>13</v>
      </c>
      <c r="D139" s="41">
        <v>15</v>
      </c>
      <c r="E139" s="41"/>
      <c r="F139" s="47"/>
      <c r="G139" s="18">
        <f t="shared" si="12"/>
        <v>0</v>
      </c>
      <c r="H139" s="49"/>
      <c r="I139" s="20">
        <f t="shared" si="13"/>
        <v>0</v>
      </c>
      <c r="J139" s="21">
        <f t="shared" si="14"/>
        <v>0</v>
      </c>
    </row>
    <row r="140" spans="1:10" ht="36.75" customHeight="1">
      <c r="A140" s="103">
        <v>24</v>
      </c>
      <c r="B140" s="108" t="s">
        <v>143</v>
      </c>
      <c r="C140" s="40" t="s">
        <v>13</v>
      </c>
      <c r="D140" s="41">
        <v>80</v>
      </c>
      <c r="E140" s="41"/>
      <c r="F140" s="18"/>
      <c r="G140" s="18">
        <f t="shared" si="12"/>
        <v>0</v>
      </c>
      <c r="H140" s="19"/>
      <c r="I140" s="20">
        <f t="shared" si="13"/>
        <v>0</v>
      </c>
      <c r="J140" s="21">
        <f t="shared" si="14"/>
        <v>0</v>
      </c>
    </row>
    <row r="141" spans="1:10" ht="23.25" customHeight="1">
      <c r="A141" s="103">
        <v>25</v>
      </c>
      <c r="B141" s="104" t="s">
        <v>194</v>
      </c>
      <c r="C141" s="40" t="s">
        <v>14</v>
      </c>
      <c r="D141" s="41">
        <v>280</v>
      </c>
      <c r="E141" s="41"/>
      <c r="F141" s="47"/>
      <c r="G141" s="18">
        <f t="shared" si="12"/>
        <v>0</v>
      </c>
      <c r="H141" s="19"/>
      <c r="I141" s="20">
        <f t="shared" si="13"/>
        <v>0</v>
      </c>
      <c r="J141" s="21">
        <f t="shared" si="14"/>
        <v>0</v>
      </c>
    </row>
    <row r="142" spans="1:10" ht="25.5" customHeight="1">
      <c r="A142" s="103">
        <v>26</v>
      </c>
      <c r="B142" s="104" t="s">
        <v>131</v>
      </c>
      <c r="C142" s="40" t="s">
        <v>13</v>
      </c>
      <c r="D142" s="41">
        <v>55</v>
      </c>
      <c r="E142" s="41"/>
      <c r="F142" s="18"/>
      <c r="G142" s="18">
        <f t="shared" si="12"/>
        <v>0</v>
      </c>
      <c r="H142" s="19"/>
      <c r="I142" s="20">
        <f t="shared" si="13"/>
        <v>0</v>
      </c>
      <c r="J142" s="21">
        <f t="shared" si="14"/>
        <v>0</v>
      </c>
    </row>
    <row r="143" spans="1:10" ht="27" customHeight="1">
      <c r="A143" s="103">
        <v>27</v>
      </c>
      <c r="B143" s="104" t="s">
        <v>132</v>
      </c>
      <c r="C143" s="40" t="s">
        <v>14</v>
      </c>
      <c r="D143" s="41">
        <v>385</v>
      </c>
      <c r="E143" s="41"/>
      <c r="F143" s="18"/>
      <c r="G143" s="18">
        <f t="shared" si="12"/>
        <v>0</v>
      </c>
      <c r="H143" s="19"/>
      <c r="I143" s="20">
        <f t="shared" si="13"/>
        <v>0</v>
      </c>
      <c r="J143" s="21">
        <f t="shared" si="14"/>
        <v>0</v>
      </c>
    </row>
    <row r="144" spans="1:10" ht="34.5" customHeight="1">
      <c r="A144" s="103">
        <v>28</v>
      </c>
      <c r="B144" s="104" t="s">
        <v>133</v>
      </c>
      <c r="C144" s="40" t="s">
        <v>14</v>
      </c>
      <c r="D144" s="41">
        <v>100</v>
      </c>
      <c r="E144" s="41"/>
      <c r="F144" s="18"/>
      <c r="G144" s="18">
        <f t="shared" si="12"/>
        <v>0</v>
      </c>
      <c r="H144" s="19"/>
      <c r="I144" s="20">
        <f t="shared" si="13"/>
        <v>0</v>
      </c>
      <c r="J144" s="21">
        <f t="shared" si="14"/>
        <v>0</v>
      </c>
    </row>
    <row r="145" spans="1:10" ht="26.25" customHeight="1">
      <c r="A145" s="103">
        <v>29</v>
      </c>
      <c r="B145" s="104" t="s">
        <v>130</v>
      </c>
      <c r="C145" s="40" t="s">
        <v>14</v>
      </c>
      <c r="D145" s="41">
        <v>150</v>
      </c>
      <c r="E145" s="41"/>
      <c r="F145" s="18"/>
      <c r="G145" s="18">
        <f t="shared" si="12"/>
        <v>0</v>
      </c>
      <c r="H145" s="19"/>
      <c r="I145" s="20">
        <f t="shared" si="13"/>
        <v>0</v>
      </c>
      <c r="J145" s="21">
        <f t="shared" si="14"/>
        <v>0</v>
      </c>
    </row>
    <row r="146" spans="1:10" ht="26.25" customHeight="1">
      <c r="A146" s="103">
        <v>30</v>
      </c>
      <c r="B146" s="108" t="s">
        <v>134</v>
      </c>
      <c r="C146" s="40" t="s">
        <v>13</v>
      </c>
      <c r="D146" s="41">
        <v>120</v>
      </c>
      <c r="E146" s="41"/>
      <c r="F146" s="18"/>
      <c r="G146" s="18">
        <f t="shared" si="12"/>
        <v>0</v>
      </c>
      <c r="H146" s="19"/>
      <c r="I146" s="20">
        <f t="shared" si="13"/>
        <v>0</v>
      </c>
      <c r="J146" s="21">
        <f t="shared" si="14"/>
        <v>0</v>
      </c>
    </row>
    <row r="147" spans="1:10" ht="37.5" customHeight="1">
      <c r="A147" s="103">
        <v>31</v>
      </c>
      <c r="B147" s="104" t="s">
        <v>128</v>
      </c>
      <c r="C147" s="40" t="s">
        <v>13</v>
      </c>
      <c r="D147" s="41">
        <v>250</v>
      </c>
      <c r="E147" s="41"/>
      <c r="F147" s="18"/>
      <c r="G147" s="18">
        <f t="shared" si="12"/>
        <v>0</v>
      </c>
      <c r="H147" s="19"/>
      <c r="I147" s="20">
        <f t="shared" si="13"/>
        <v>0</v>
      </c>
      <c r="J147" s="21">
        <f t="shared" si="14"/>
        <v>0</v>
      </c>
    </row>
    <row r="148" spans="1:10" ht="27" customHeight="1">
      <c r="A148" s="103">
        <v>32</v>
      </c>
      <c r="B148" s="104" t="s">
        <v>173</v>
      </c>
      <c r="C148" s="40" t="s">
        <v>13</v>
      </c>
      <c r="D148" s="41">
        <v>22</v>
      </c>
      <c r="E148" s="41"/>
      <c r="F148" s="18"/>
      <c r="G148" s="18">
        <f t="shared" si="12"/>
        <v>0</v>
      </c>
      <c r="H148" s="19"/>
      <c r="I148" s="20">
        <f t="shared" si="13"/>
        <v>0</v>
      </c>
      <c r="J148" s="21">
        <f t="shared" si="14"/>
        <v>0</v>
      </c>
    </row>
    <row r="149" spans="1:10" ht="32.25" customHeight="1">
      <c r="A149" s="103">
        <v>33</v>
      </c>
      <c r="B149" s="108" t="s">
        <v>100</v>
      </c>
      <c r="C149" s="40" t="s">
        <v>13</v>
      </c>
      <c r="D149" s="41">
        <v>200</v>
      </c>
      <c r="E149" s="41"/>
      <c r="F149" s="18"/>
      <c r="G149" s="18">
        <f aca="true" t="shared" si="15" ref="G149:G180">F149*H149+F149</f>
        <v>0</v>
      </c>
      <c r="H149" s="19"/>
      <c r="I149" s="20">
        <f aca="true" t="shared" si="16" ref="I149:I180">F149*D149</f>
        <v>0</v>
      </c>
      <c r="J149" s="21">
        <f aca="true" t="shared" si="17" ref="J149:J180">I149*H149+I149</f>
        <v>0</v>
      </c>
    </row>
    <row r="150" spans="1:10" ht="14.25" customHeight="1">
      <c r="A150" s="103">
        <v>34</v>
      </c>
      <c r="B150" s="108" t="s">
        <v>229</v>
      </c>
      <c r="C150" s="40" t="s">
        <v>13</v>
      </c>
      <c r="D150" s="41">
        <v>80</v>
      </c>
      <c r="E150" s="41"/>
      <c r="F150" s="18"/>
      <c r="G150" s="18">
        <f t="shared" si="15"/>
        <v>0</v>
      </c>
      <c r="H150" s="19"/>
      <c r="I150" s="20">
        <f t="shared" si="16"/>
        <v>0</v>
      </c>
      <c r="J150" s="21">
        <f t="shared" si="17"/>
        <v>0</v>
      </c>
    </row>
    <row r="151" spans="1:10" ht="12.75" customHeight="1">
      <c r="A151" s="103">
        <v>35</v>
      </c>
      <c r="B151" s="108" t="s">
        <v>155</v>
      </c>
      <c r="C151" s="40" t="s">
        <v>13</v>
      </c>
      <c r="D151" s="41">
        <v>70</v>
      </c>
      <c r="E151" s="41"/>
      <c r="F151" s="18"/>
      <c r="G151" s="18">
        <f t="shared" si="15"/>
        <v>0</v>
      </c>
      <c r="H151" s="19"/>
      <c r="I151" s="20">
        <f t="shared" si="16"/>
        <v>0</v>
      </c>
      <c r="J151" s="21">
        <f t="shared" si="17"/>
        <v>0</v>
      </c>
    </row>
    <row r="152" spans="1:10" ht="15" customHeight="1">
      <c r="A152" s="103">
        <v>36</v>
      </c>
      <c r="B152" s="108" t="s">
        <v>161</v>
      </c>
      <c r="C152" s="40" t="s">
        <v>13</v>
      </c>
      <c r="D152" s="41">
        <v>70</v>
      </c>
      <c r="E152" s="41"/>
      <c r="F152" s="47"/>
      <c r="G152" s="18">
        <f t="shared" si="15"/>
        <v>0</v>
      </c>
      <c r="H152" s="49"/>
      <c r="I152" s="20">
        <f t="shared" si="16"/>
        <v>0</v>
      </c>
      <c r="J152" s="21">
        <f t="shared" si="17"/>
        <v>0</v>
      </c>
    </row>
    <row r="153" spans="1:10" ht="15" customHeight="1">
      <c r="A153" s="103">
        <v>37</v>
      </c>
      <c r="B153" s="108" t="s">
        <v>151</v>
      </c>
      <c r="C153" s="40" t="s">
        <v>13</v>
      </c>
      <c r="D153" s="41">
        <v>160</v>
      </c>
      <c r="E153" s="41"/>
      <c r="F153" s="18"/>
      <c r="G153" s="18">
        <f t="shared" si="15"/>
        <v>0</v>
      </c>
      <c r="H153" s="19"/>
      <c r="I153" s="20">
        <f t="shared" si="16"/>
        <v>0</v>
      </c>
      <c r="J153" s="21">
        <f t="shared" si="17"/>
        <v>0</v>
      </c>
    </row>
    <row r="154" spans="1:10" ht="14.25" customHeight="1">
      <c r="A154" s="103">
        <v>38</v>
      </c>
      <c r="B154" s="104" t="s">
        <v>152</v>
      </c>
      <c r="C154" s="40" t="s">
        <v>13</v>
      </c>
      <c r="D154" s="41">
        <v>160</v>
      </c>
      <c r="E154" s="41"/>
      <c r="F154" s="18"/>
      <c r="G154" s="18">
        <f t="shared" si="15"/>
        <v>0</v>
      </c>
      <c r="H154" s="19"/>
      <c r="I154" s="20">
        <f t="shared" si="16"/>
        <v>0</v>
      </c>
      <c r="J154" s="21">
        <f t="shared" si="17"/>
        <v>0</v>
      </c>
    </row>
    <row r="155" spans="1:10" ht="46.5" customHeight="1">
      <c r="A155" s="103">
        <v>39</v>
      </c>
      <c r="B155" s="118" t="s">
        <v>119</v>
      </c>
      <c r="C155" s="40" t="s">
        <v>13</v>
      </c>
      <c r="D155" s="41">
        <v>350</v>
      </c>
      <c r="E155" s="41"/>
      <c r="F155" s="47"/>
      <c r="G155" s="18">
        <f t="shared" si="15"/>
        <v>0</v>
      </c>
      <c r="H155" s="49"/>
      <c r="I155" s="20">
        <f t="shared" si="16"/>
        <v>0</v>
      </c>
      <c r="J155" s="21">
        <f t="shared" si="17"/>
        <v>0</v>
      </c>
    </row>
    <row r="156" spans="1:10" ht="12.75">
      <c r="A156" s="103">
        <v>40</v>
      </c>
      <c r="B156" s="118" t="s">
        <v>283</v>
      </c>
      <c r="C156" s="40" t="s">
        <v>13</v>
      </c>
      <c r="D156" s="41">
        <v>50</v>
      </c>
      <c r="E156" s="41"/>
      <c r="F156" s="47"/>
      <c r="G156" s="18">
        <f t="shared" si="15"/>
        <v>0</v>
      </c>
      <c r="H156" s="49"/>
      <c r="I156" s="20">
        <f t="shared" si="16"/>
        <v>0</v>
      </c>
      <c r="J156" s="21">
        <f t="shared" si="17"/>
        <v>0</v>
      </c>
    </row>
    <row r="157" spans="1:10" ht="17.25" customHeight="1">
      <c r="A157" s="103">
        <v>41</v>
      </c>
      <c r="B157" s="118" t="s">
        <v>281</v>
      </c>
      <c r="C157" s="40" t="s">
        <v>13</v>
      </c>
      <c r="D157" s="41">
        <v>50</v>
      </c>
      <c r="E157" s="41"/>
      <c r="F157" s="47"/>
      <c r="G157" s="18">
        <f t="shared" si="15"/>
        <v>0</v>
      </c>
      <c r="H157" s="49"/>
      <c r="I157" s="20">
        <f t="shared" si="16"/>
        <v>0</v>
      </c>
      <c r="J157" s="21">
        <f t="shared" si="17"/>
        <v>0</v>
      </c>
    </row>
    <row r="158" spans="1:10" ht="16.5" customHeight="1">
      <c r="A158" s="103">
        <v>42</v>
      </c>
      <c r="B158" s="118" t="s">
        <v>282</v>
      </c>
      <c r="C158" s="40" t="s">
        <v>13</v>
      </c>
      <c r="D158" s="41">
        <v>50</v>
      </c>
      <c r="E158" s="41"/>
      <c r="F158" s="47"/>
      <c r="G158" s="18">
        <f t="shared" si="15"/>
        <v>0</v>
      </c>
      <c r="H158" s="49"/>
      <c r="I158" s="20">
        <f t="shared" si="16"/>
        <v>0</v>
      </c>
      <c r="J158" s="21">
        <f t="shared" si="17"/>
        <v>0</v>
      </c>
    </row>
    <row r="159" spans="1:10" ht="50.25" customHeight="1">
      <c r="A159" s="103">
        <v>43</v>
      </c>
      <c r="B159" s="116" t="s">
        <v>120</v>
      </c>
      <c r="C159" s="40" t="s">
        <v>13</v>
      </c>
      <c r="D159" s="41">
        <v>250</v>
      </c>
      <c r="E159" s="41"/>
      <c r="F159" s="47"/>
      <c r="G159" s="18">
        <f t="shared" si="15"/>
        <v>0</v>
      </c>
      <c r="H159" s="49"/>
      <c r="I159" s="20">
        <f t="shared" si="16"/>
        <v>0</v>
      </c>
      <c r="J159" s="21">
        <f t="shared" si="17"/>
        <v>0</v>
      </c>
    </row>
    <row r="160" spans="1:10" ht="46.5" customHeight="1">
      <c r="A160" s="103">
        <v>44</v>
      </c>
      <c r="B160" s="116" t="s">
        <v>121</v>
      </c>
      <c r="C160" s="40" t="s">
        <v>13</v>
      </c>
      <c r="D160" s="41">
        <v>680</v>
      </c>
      <c r="E160" s="41"/>
      <c r="F160" s="47"/>
      <c r="G160" s="18">
        <f t="shared" si="15"/>
        <v>0</v>
      </c>
      <c r="H160" s="49"/>
      <c r="I160" s="20">
        <f t="shared" si="16"/>
        <v>0</v>
      </c>
      <c r="J160" s="21">
        <f t="shared" si="17"/>
        <v>0</v>
      </c>
    </row>
    <row r="161" spans="1:10" ht="49.5" customHeight="1">
      <c r="A161" s="103">
        <v>45</v>
      </c>
      <c r="B161" s="119" t="s">
        <v>122</v>
      </c>
      <c r="C161" s="40" t="s">
        <v>13</v>
      </c>
      <c r="D161" s="41">
        <v>220</v>
      </c>
      <c r="E161" s="41"/>
      <c r="F161" s="18"/>
      <c r="G161" s="18">
        <f t="shared" si="15"/>
        <v>0</v>
      </c>
      <c r="H161" s="19"/>
      <c r="I161" s="20">
        <f t="shared" si="16"/>
        <v>0</v>
      </c>
      <c r="J161" s="21">
        <f t="shared" si="17"/>
        <v>0</v>
      </c>
    </row>
    <row r="162" spans="1:10" ht="49.5" customHeight="1">
      <c r="A162" s="103">
        <v>46</v>
      </c>
      <c r="B162" s="116" t="s">
        <v>123</v>
      </c>
      <c r="C162" s="40" t="s">
        <v>13</v>
      </c>
      <c r="D162" s="41">
        <v>1730</v>
      </c>
      <c r="E162" s="41"/>
      <c r="F162" s="47"/>
      <c r="G162" s="18">
        <f t="shared" si="15"/>
        <v>0</v>
      </c>
      <c r="H162" s="49"/>
      <c r="I162" s="20">
        <f t="shared" si="16"/>
        <v>0</v>
      </c>
      <c r="J162" s="21">
        <f t="shared" si="17"/>
        <v>0</v>
      </c>
    </row>
    <row r="163" spans="1:10" ht="46.5" customHeight="1">
      <c r="A163" s="103">
        <v>47</v>
      </c>
      <c r="B163" s="116" t="s">
        <v>125</v>
      </c>
      <c r="C163" s="40" t="s">
        <v>13</v>
      </c>
      <c r="D163" s="41">
        <v>220</v>
      </c>
      <c r="E163" s="41"/>
      <c r="F163" s="47"/>
      <c r="G163" s="18">
        <f t="shared" si="15"/>
        <v>0</v>
      </c>
      <c r="H163" s="49"/>
      <c r="I163" s="20">
        <f t="shared" si="16"/>
        <v>0</v>
      </c>
      <c r="J163" s="21">
        <f t="shared" si="17"/>
        <v>0</v>
      </c>
    </row>
    <row r="164" spans="1:10" ht="42">
      <c r="A164" s="103">
        <v>48</v>
      </c>
      <c r="B164" s="119" t="s">
        <v>124</v>
      </c>
      <c r="C164" s="40" t="s">
        <v>13</v>
      </c>
      <c r="D164" s="41">
        <v>120</v>
      </c>
      <c r="E164" s="41"/>
      <c r="F164" s="47"/>
      <c r="G164" s="18">
        <f t="shared" si="15"/>
        <v>0</v>
      </c>
      <c r="H164" s="49"/>
      <c r="I164" s="20">
        <f t="shared" si="16"/>
        <v>0</v>
      </c>
      <c r="J164" s="21">
        <f t="shared" si="17"/>
        <v>0</v>
      </c>
    </row>
    <row r="165" spans="1:10" ht="17.25" customHeight="1">
      <c r="A165" s="103">
        <v>49</v>
      </c>
      <c r="B165" s="113" t="s">
        <v>153</v>
      </c>
      <c r="C165" s="40" t="s">
        <v>13</v>
      </c>
      <c r="D165" s="41">
        <v>20</v>
      </c>
      <c r="E165" s="41"/>
      <c r="F165" s="18"/>
      <c r="G165" s="18">
        <f t="shared" si="15"/>
        <v>0</v>
      </c>
      <c r="H165" s="19"/>
      <c r="I165" s="20">
        <f t="shared" si="16"/>
        <v>0</v>
      </c>
      <c r="J165" s="21">
        <f t="shared" si="17"/>
        <v>0</v>
      </c>
    </row>
    <row r="166" spans="1:10" ht="24" customHeight="1">
      <c r="A166" s="103">
        <v>50</v>
      </c>
      <c r="B166" s="108" t="s">
        <v>30</v>
      </c>
      <c r="C166" s="40" t="s">
        <v>14</v>
      </c>
      <c r="D166" s="41">
        <v>330</v>
      </c>
      <c r="E166" s="41"/>
      <c r="F166" s="18"/>
      <c r="G166" s="18">
        <f t="shared" si="15"/>
        <v>0</v>
      </c>
      <c r="H166" s="49"/>
      <c r="I166" s="20">
        <f t="shared" si="16"/>
        <v>0</v>
      </c>
      <c r="J166" s="21">
        <f t="shared" si="17"/>
        <v>0</v>
      </c>
    </row>
    <row r="167" spans="1:10" ht="12.75">
      <c r="A167" s="103">
        <v>51</v>
      </c>
      <c r="B167" s="108" t="s">
        <v>236</v>
      </c>
      <c r="C167" s="40" t="s">
        <v>13</v>
      </c>
      <c r="D167" s="41">
        <v>120</v>
      </c>
      <c r="E167" s="41"/>
      <c r="F167" s="18"/>
      <c r="G167" s="18">
        <f t="shared" si="15"/>
        <v>0</v>
      </c>
      <c r="H167" s="19"/>
      <c r="I167" s="20">
        <f t="shared" si="16"/>
        <v>0</v>
      </c>
      <c r="J167" s="21">
        <f t="shared" si="17"/>
        <v>0</v>
      </c>
    </row>
    <row r="168" spans="1:10" ht="12.75">
      <c r="A168" s="103">
        <v>52</v>
      </c>
      <c r="B168" s="104" t="s">
        <v>146</v>
      </c>
      <c r="C168" s="40" t="s">
        <v>25</v>
      </c>
      <c r="D168" s="41">
        <v>33</v>
      </c>
      <c r="E168" s="41"/>
      <c r="F168" s="18"/>
      <c r="G168" s="18">
        <f t="shared" si="15"/>
        <v>0</v>
      </c>
      <c r="H168" s="49"/>
      <c r="I168" s="20">
        <f t="shared" si="16"/>
        <v>0</v>
      </c>
      <c r="J168" s="21">
        <f t="shared" si="17"/>
        <v>0</v>
      </c>
    </row>
    <row r="169" spans="1:10" ht="14.25" customHeight="1">
      <c r="A169" s="103">
        <v>53</v>
      </c>
      <c r="B169" s="108" t="s">
        <v>168</v>
      </c>
      <c r="C169" s="40" t="s">
        <v>13</v>
      </c>
      <c r="D169" s="41">
        <v>200</v>
      </c>
      <c r="E169" s="41"/>
      <c r="F169" s="18"/>
      <c r="G169" s="18">
        <f t="shared" si="15"/>
        <v>0</v>
      </c>
      <c r="H169" s="19"/>
      <c r="I169" s="20">
        <f t="shared" si="16"/>
        <v>0</v>
      </c>
      <c r="J169" s="21">
        <f t="shared" si="17"/>
        <v>0</v>
      </c>
    </row>
    <row r="170" spans="1:10" ht="13.5" customHeight="1">
      <c r="A170" s="103">
        <v>54</v>
      </c>
      <c r="B170" s="104" t="s">
        <v>145</v>
      </c>
      <c r="C170" s="40" t="s">
        <v>13</v>
      </c>
      <c r="D170" s="41">
        <v>20</v>
      </c>
      <c r="E170" s="41"/>
      <c r="F170" s="18"/>
      <c r="G170" s="18">
        <f t="shared" si="15"/>
        <v>0</v>
      </c>
      <c r="H170" s="19"/>
      <c r="I170" s="20">
        <f t="shared" si="16"/>
        <v>0</v>
      </c>
      <c r="J170" s="21">
        <f t="shared" si="17"/>
        <v>0</v>
      </c>
    </row>
    <row r="171" spans="1:10" ht="36.75" customHeight="1">
      <c r="A171" s="103">
        <v>55</v>
      </c>
      <c r="B171" s="104" t="s">
        <v>137</v>
      </c>
      <c r="C171" s="40" t="s">
        <v>13</v>
      </c>
      <c r="D171" s="41">
        <v>100</v>
      </c>
      <c r="E171" s="41"/>
      <c r="F171" s="18"/>
      <c r="G171" s="18">
        <f t="shared" si="15"/>
        <v>0</v>
      </c>
      <c r="H171" s="19"/>
      <c r="I171" s="20">
        <f t="shared" si="16"/>
        <v>0</v>
      </c>
      <c r="J171" s="21">
        <f t="shared" si="17"/>
        <v>0</v>
      </c>
    </row>
    <row r="172" spans="1:10" ht="24.75" customHeight="1">
      <c r="A172" s="103">
        <v>56</v>
      </c>
      <c r="B172" s="108" t="s">
        <v>135</v>
      </c>
      <c r="C172" s="40" t="s">
        <v>13</v>
      </c>
      <c r="D172" s="41">
        <v>550</v>
      </c>
      <c r="E172" s="41"/>
      <c r="F172" s="18"/>
      <c r="G172" s="18">
        <f t="shared" si="15"/>
        <v>0</v>
      </c>
      <c r="H172" s="19"/>
      <c r="I172" s="20">
        <f t="shared" si="16"/>
        <v>0</v>
      </c>
      <c r="J172" s="21">
        <f t="shared" si="17"/>
        <v>0</v>
      </c>
    </row>
    <row r="173" spans="1:10" ht="13.5" customHeight="1">
      <c r="A173" s="103">
        <v>57</v>
      </c>
      <c r="B173" s="104" t="s">
        <v>156</v>
      </c>
      <c r="C173" s="40" t="s">
        <v>13</v>
      </c>
      <c r="D173" s="41">
        <v>88</v>
      </c>
      <c r="E173" s="41"/>
      <c r="F173" s="18"/>
      <c r="G173" s="18">
        <f t="shared" si="15"/>
        <v>0</v>
      </c>
      <c r="H173" s="19"/>
      <c r="I173" s="20">
        <f t="shared" si="16"/>
        <v>0</v>
      </c>
      <c r="J173" s="21">
        <f t="shared" si="17"/>
        <v>0</v>
      </c>
    </row>
    <row r="174" spans="1:10" ht="16.5" customHeight="1">
      <c r="A174" s="103">
        <v>59</v>
      </c>
      <c r="B174" s="116" t="s">
        <v>74</v>
      </c>
      <c r="C174" s="40" t="s">
        <v>13</v>
      </c>
      <c r="D174" s="41">
        <v>88</v>
      </c>
      <c r="E174" s="41"/>
      <c r="F174" s="47"/>
      <c r="G174" s="18">
        <f t="shared" si="15"/>
        <v>0</v>
      </c>
      <c r="H174" s="49"/>
      <c r="I174" s="20">
        <f t="shared" si="16"/>
        <v>0</v>
      </c>
      <c r="J174" s="21">
        <f t="shared" si="17"/>
        <v>0</v>
      </c>
    </row>
    <row r="175" spans="1:10" ht="15" customHeight="1">
      <c r="A175" s="103">
        <v>60</v>
      </c>
      <c r="B175" s="108" t="s">
        <v>154</v>
      </c>
      <c r="C175" s="40" t="s">
        <v>13</v>
      </c>
      <c r="D175" s="41">
        <v>88</v>
      </c>
      <c r="E175" s="41"/>
      <c r="F175" s="18"/>
      <c r="G175" s="18">
        <f t="shared" si="15"/>
        <v>0</v>
      </c>
      <c r="H175" s="19"/>
      <c r="I175" s="20">
        <f t="shared" si="16"/>
        <v>0</v>
      </c>
      <c r="J175" s="21">
        <f t="shared" si="17"/>
        <v>0</v>
      </c>
    </row>
    <row r="176" spans="1:10" ht="16.5" customHeight="1">
      <c r="A176" s="103">
        <v>61</v>
      </c>
      <c r="B176" s="119" t="s">
        <v>285</v>
      </c>
      <c r="C176" s="40" t="s">
        <v>13</v>
      </c>
      <c r="D176" s="41">
        <v>150</v>
      </c>
      <c r="E176" s="41"/>
      <c r="F176" s="18"/>
      <c r="G176" s="18">
        <f t="shared" si="15"/>
        <v>0</v>
      </c>
      <c r="H176" s="19"/>
      <c r="I176" s="20">
        <f t="shared" si="16"/>
        <v>0</v>
      </c>
      <c r="J176" s="21">
        <f t="shared" si="17"/>
        <v>0</v>
      </c>
    </row>
    <row r="177" spans="1:10" ht="14.25" customHeight="1">
      <c r="A177" s="103">
        <v>62</v>
      </c>
      <c r="B177" s="119" t="s">
        <v>286</v>
      </c>
      <c r="C177" s="40" t="s">
        <v>13</v>
      </c>
      <c r="D177" s="41">
        <v>150</v>
      </c>
      <c r="E177" s="41"/>
      <c r="F177" s="18"/>
      <c r="G177" s="18">
        <f t="shared" si="15"/>
        <v>0</v>
      </c>
      <c r="H177" s="19"/>
      <c r="I177" s="20">
        <f t="shared" si="16"/>
        <v>0</v>
      </c>
      <c r="J177" s="21">
        <f t="shared" si="17"/>
        <v>0</v>
      </c>
    </row>
    <row r="178" spans="1:10" ht="14.25" customHeight="1">
      <c r="A178" s="103">
        <v>63</v>
      </c>
      <c r="B178" s="108" t="s">
        <v>150</v>
      </c>
      <c r="C178" s="40" t="s">
        <v>13</v>
      </c>
      <c r="D178" s="41">
        <v>100</v>
      </c>
      <c r="E178" s="41"/>
      <c r="F178" s="18"/>
      <c r="G178" s="18">
        <f t="shared" si="15"/>
        <v>0</v>
      </c>
      <c r="H178" s="19"/>
      <c r="I178" s="20">
        <f t="shared" si="16"/>
        <v>0</v>
      </c>
      <c r="J178" s="21">
        <f t="shared" si="17"/>
        <v>0</v>
      </c>
    </row>
    <row r="179" spans="1:10" ht="17.25" customHeight="1">
      <c r="A179" s="103">
        <v>64</v>
      </c>
      <c r="B179" s="108" t="s">
        <v>105</v>
      </c>
      <c r="C179" s="40" t="s">
        <v>13</v>
      </c>
      <c r="D179" s="41">
        <v>30</v>
      </c>
      <c r="E179" s="41"/>
      <c r="F179" s="18"/>
      <c r="G179" s="18">
        <f t="shared" si="15"/>
        <v>0</v>
      </c>
      <c r="H179" s="19"/>
      <c r="I179" s="20">
        <f t="shared" si="16"/>
        <v>0</v>
      </c>
      <c r="J179" s="21">
        <f t="shared" si="17"/>
        <v>0</v>
      </c>
    </row>
    <row r="180" spans="1:10" ht="35.25" customHeight="1">
      <c r="A180" s="103">
        <v>65</v>
      </c>
      <c r="B180" s="108" t="s">
        <v>147</v>
      </c>
      <c r="C180" s="40" t="s">
        <v>13</v>
      </c>
      <c r="D180" s="41">
        <v>60</v>
      </c>
      <c r="E180" s="41"/>
      <c r="F180" s="18"/>
      <c r="G180" s="18">
        <f t="shared" si="15"/>
        <v>0</v>
      </c>
      <c r="H180" s="19"/>
      <c r="I180" s="20">
        <f t="shared" si="16"/>
        <v>0</v>
      </c>
      <c r="J180" s="21">
        <f t="shared" si="17"/>
        <v>0</v>
      </c>
    </row>
    <row r="181" spans="1:10" ht="15.75" customHeight="1">
      <c r="A181" s="103">
        <v>66</v>
      </c>
      <c r="B181" s="119" t="s">
        <v>284</v>
      </c>
      <c r="C181" s="40" t="s">
        <v>13</v>
      </c>
      <c r="D181" s="41">
        <v>100</v>
      </c>
      <c r="E181" s="41"/>
      <c r="F181" s="18"/>
      <c r="G181" s="18">
        <f aca="true" t="shared" si="18" ref="G181:G212">F181*H181+F181</f>
        <v>0</v>
      </c>
      <c r="H181" s="19"/>
      <c r="I181" s="20">
        <f aca="true" t="shared" si="19" ref="I181:I207">F181*D181</f>
        <v>0</v>
      </c>
      <c r="J181" s="21">
        <f aca="true" t="shared" si="20" ref="J181:J212">I181*H181+I181</f>
        <v>0</v>
      </c>
    </row>
    <row r="182" spans="1:10" ht="15" customHeight="1">
      <c r="A182" s="103">
        <v>67</v>
      </c>
      <c r="B182" s="113" t="s">
        <v>280</v>
      </c>
      <c r="C182" s="40" t="s">
        <v>13</v>
      </c>
      <c r="D182" s="41">
        <v>80</v>
      </c>
      <c r="E182" s="41"/>
      <c r="F182" s="47"/>
      <c r="G182" s="18">
        <f t="shared" si="18"/>
        <v>0</v>
      </c>
      <c r="H182" s="49"/>
      <c r="I182" s="20">
        <f t="shared" si="19"/>
        <v>0</v>
      </c>
      <c r="J182" s="21">
        <f t="shared" si="20"/>
        <v>0</v>
      </c>
    </row>
    <row r="183" spans="1:10" ht="33.75" customHeight="1">
      <c r="A183" s="103">
        <v>68</v>
      </c>
      <c r="B183" s="104" t="s">
        <v>195</v>
      </c>
      <c r="C183" s="40" t="s">
        <v>25</v>
      </c>
      <c r="D183" s="41">
        <v>55</v>
      </c>
      <c r="E183" s="41"/>
      <c r="F183" s="18"/>
      <c r="G183" s="18">
        <f t="shared" si="18"/>
        <v>0</v>
      </c>
      <c r="H183" s="19"/>
      <c r="I183" s="20">
        <f t="shared" si="19"/>
        <v>0</v>
      </c>
      <c r="J183" s="21">
        <f t="shared" si="20"/>
        <v>0</v>
      </c>
    </row>
    <row r="184" spans="1:10" ht="17.25" customHeight="1">
      <c r="A184" s="103">
        <v>69</v>
      </c>
      <c r="B184" s="108" t="s">
        <v>230</v>
      </c>
      <c r="C184" s="40" t="s">
        <v>13</v>
      </c>
      <c r="D184" s="41">
        <v>530</v>
      </c>
      <c r="E184" s="41"/>
      <c r="F184" s="18"/>
      <c r="G184" s="18">
        <f t="shared" si="18"/>
        <v>0</v>
      </c>
      <c r="H184" s="19"/>
      <c r="I184" s="20">
        <f t="shared" si="19"/>
        <v>0</v>
      </c>
      <c r="J184" s="21">
        <f t="shared" si="20"/>
        <v>0</v>
      </c>
    </row>
    <row r="185" spans="1:10" ht="25.5" customHeight="1">
      <c r="A185" s="103">
        <v>70</v>
      </c>
      <c r="B185" s="108" t="s">
        <v>233</v>
      </c>
      <c r="C185" s="40" t="s">
        <v>13</v>
      </c>
      <c r="D185" s="41">
        <v>1650</v>
      </c>
      <c r="E185" s="41"/>
      <c r="F185" s="18"/>
      <c r="G185" s="18">
        <f t="shared" si="18"/>
        <v>0</v>
      </c>
      <c r="H185" s="19"/>
      <c r="I185" s="20">
        <f t="shared" si="19"/>
        <v>0</v>
      </c>
      <c r="J185" s="21">
        <f t="shared" si="20"/>
        <v>0</v>
      </c>
    </row>
    <row r="186" spans="1:10" ht="11.25" customHeight="1">
      <c r="A186" s="103">
        <v>72</v>
      </c>
      <c r="B186" s="108" t="s">
        <v>242</v>
      </c>
      <c r="C186" s="40" t="s">
        <v>13</v>
      </c>
      <c r="D186" s="41">
        <v>50</v>
      </c>
      <c r="E186" s="41"/>
      <c r="F186" s="18"/>
      <c r="G186" s="18">
        <f t="shared" si="18"/>
        <v>0</v>
      </c>
      <c r="H186" s="19"/>
      <c r="I186" s="20">
        <f t="shared" si="19"/>
        <v>0</v>
      </c>
      <c r="J186" s="21">
        <f t="shared" si="20"/>
        <v>0</v>
      </c>
    </row>
    <row r="187" spans="1:10" ht="24.75" customHeight="1">
      <c r="A187" s="103">
        <v>73</v>
      </c>
      <c r="B187" s="108" t="s">
        <v>157</v>
      </c>
      <c r="C187" s="40" t="s">
        <v>13</v>
      </c>
      <c r="D187" s="41">
        <v>300</v>
      </c>
      <c r="E187" s="41"/>
      <c r="F187" s="18"/>
      <c r="G187" s="18">
        <f t="shared" si="18"/>
        <v>0</v>
      </c>
      <c r="H187" s="19"/>
      <c r="I187" s="20">
        <f t="shared" si="19"/>
        <v>0</v>
      </c>
      <c r="J187" s="21">
        <f t="shared" si="20"/>
        <v>0</v>
      </c>
    </row>
    <row r="188" spans="1:10" ht="15.75" customHeight="1">
      <c r="A188" s="103">
        <v>74</v>
      </c>
      <c r="B188" s="108" t="s">
        <v>101</v>
      </c>
      <c r="C188" s="40" t="s">
        <v>13</v>
      </c>
      <c r="D188" s="41">
        <v>700</v>
      </c>
      <c r="E188" s="41"/>
      <c r="F188" s="47"/>
      <c r="G188" s="18">
        <f t="shared" si="18"/>
        <v>0</v>
      </c>
      <c r="H188" s="49"/>
      <c r="I188" s="20">
        <f t="shared" si="19"/>
        <v>0</v>
      </c>
      <c r="J188" s="21">
        <f t="shared" si="20"/>
        <v>0</v>
      </c>
    </row>
    <row r="189" spans="1:10" ht="24" customHeight="1">
      <c r="A189" s="103">
        <v>75</v>
      </c>
      <c r="B189" s="108" t="s">
        <v>228</v>
      </c>
      <c r="C189" s="40" t="s">
        <v>13</v>
      </c>
      <c r="D189" s="41">
        <v>1500</v>
      </c>
      <c r="E189" s="41"/>
      <c r="F189" s="18"/>
      <c r="G189" s="18">
        <f t="shared" si="18"/>
        <v>0</v>
      </c>
      <c r="H189" s="19"/>
      <c r="I189" s="20">
        <f t="shared" si="19"/>
        <v>0</v>
      </c>
      <c r="J189" s="21">
        <f t="shared" si="20"/>
        <v>0</v>
      </c>
    </row>
    <row r="190" spans="1:10" ht="24" customHeight="1">
      <c r="A190" s="103">
        <v>76</v>
      </c>
      <c r="B190" s="108" t="s">
        <v>237</v>
      </c>
      <c r="C190" s="40" t="s">
        <v>13</v>
      </c>
      <c r="D190" s="41">
        <v>325</v>
      </c>
      <c r="E190" s="41"/>
      <c r="F190" s="18"/>
      <c r="G190" s="18">
        <f t="shared" si="18"/>
        <v>0</v>
      </c>
      <c r="H190" s="19"/>
      <c r="I190" s="20">
        <f t="shared" si="19"/>
        <v>0</v>
      </c>
      <c r="J190" s="21">
        <f t="shared" si="20"/>
        <v>0</v>
      </c>
    </row>
    <row r="191" spans="1:10" ht="15.75" customHeight="1">
      <c r="A191" s="103">
        <v>77</v>
      </c>
      <c r="B191" s="113" t="s">
        <v>196</v>
      </c>
      <c r="C191" s="40" t="s">
        <v>13</v>
      </c>
      <c r="D191" s="41">
        <v>520</v>
      </c>
      <c r="E191" s="41"/>
      <c r="F191" s="18"/>
      <c r="G191" s="18">
        <f t="shared" si="18"/>
        <v>0</v>
      </c>
      <c r="H191" s="19"/>
      <c r="I191" s="20">
        <f t="shared" si="19"/>
        <v>0</v>
      </c>
      <c r="J191" s="21">
        <f t="shared" si="20"/>
        <v>0</v>
      </c>
    </row>
    <row r="192" spans="1:10" ht="53.25">
      <c r="A192" s="103">
        <v>79</v>
      </c>
      <c r="B192" s="108" t="s">
        <v>174</v>
      </c>
      <c r="C192" s="40" t="s">
        <v>14</v>
      </c>
      <c r="D192" s="41">
        <v>150</v>
      </c>
      <c r="E192" s="41"/>
      <c r="F192" s="18"/>
      <c r="G192" s="18">
        <f t="shared" si="18"/>
        <v>0</v>
      </c>
      <c r="H192" s="19"/>
      <c r="I192" s="20">
        <f t="shared" si="19"/>
        <v>0</v>
      </c>
      <c r="J192" s="21">
        <f t="shared" si="20"/>
        <v>0</v>
      </c>
    </row>
    <row r="193" spans="1:10" ht="13.5" customHeight="1">
      <c r="A193" s="103">
        <v>80</v>
      </c>
      <c r="B193" s="108" t="s">
        <v>129</v>
      </c>
      <c r="C193" s="40" t="s">
        <v>14</v>
      </c>
      <c r="D193" s="41">
        <v>500</v>
      </c>
      <c r="E193" s="41"/>
      <c r="F193" s="18"/>
      <c r="G193" s="18">
        <f t="shared" si="18"/>
        <v>0</v>
      </c>
      <c r="H193" s="19"/>
      <c r="I193" s="20">
        <f t="shared" si="19"/>
        <v>0</v>
      </c>
      <c r="J193" s="21">
        <f t="shared" si="20"/>
        <v>0</v>
      </c>
    </row>
    <row r="194" spans="1:10" ht="25.5" customHeight="1">
      <c r="A194" s="103">
        <v>81</v>
      </c>
      <c r="B194" s="108" t="s">
        <v>78</v>
      </c>
      <c r="C194" s="40" t="s">
        <v>13</v>
      </c>
      <c r="D194" s="41">
        <v>33000</v>
      </c>
      <c r="E194" s="41"/>
      <c r="F194" s="18"/>
      <c r="G194" s="18">
        <f t="shared" si="18"/>
        <v>0</v>
      </c>
      <c r="H194" s="19"/>
      <c r="I194" s="20">
        <f t="shared" si="19"/>
        <v>0</v>
      </c>
      <c r="J194" s="21">
        <f t="shared" si="20"/>
        <v>0</v>
      </c>
    </row>
    <row r="195" spans="1:10" ht="25.5" customHeight="1">
      <c r="A195" s="103">
        <v>82</v>
      </c>
      <c r="B195" s="108" t="s">
        <v>159</v>
      </c>
      <c r="C195" s="40" t="s">
        <v>13</v>
      </c>
      <c r="D195" s="41">
        <v>440</v>
      </c>
      <c r="E195" s="41"/>
      <c r="F195" s="18"/>
      <c r="G195" s="18">
        <f t="shared" si="18"/>
        <v>0</v>
      </c>
      <c r="H195" s="19"/>
      <c r="I195" s="20">
        <f t="shared" si="19"/>
        <v>0</v>
      </c>
      <c r="J195" s="21">
        <f t="shared" si="20"/>
        <v>0</v>
      </c>
    </row>
    <row r="196" spans="1:10" ht="13.5" customHeight="1">
      <c r="A196" s="103">
        <v>83</v>
      </c>
      <c r="B196" s="108" t="s">
        <v>240</v>
      </c>
      <c r="C196" s="40" t="s">
        <v>13</v>
      </c>
      <c r="D196" s="41">
        <v>1250</v>
      </c>
      <c r="E196" s="41"/>
      <c r="F196" s="18"/>
      <c r="G196" s="18">
        <f t="shared" si="18"/>
        <v>0</v>
      </c>
      <c r="H196" s="19"/>
      <c r="I196" s="20">
        <f t="shared" si="19"/>
        <v>0</v>
      </c>
      <c r="J196" s="21">
        <f t="shared" si="20"/>
        <v>0</v>
      </c>
    </row>
    <row r="197" spans="1:10" ht="15.75" customHeight="1">
      <c r="A197" s="103">
        <v>84</v>
      </c>
      <c r="B197" s="108" t="s">
        <v>239</v>
      </c>
      <c r="C197" s="40" t="s">
        <v>13</v>
      </c>
      <c r="D197" s="41">
        <v>600</v>
      </c>
      <c r="E197" s="41"/>
      <c r="F197" s="18"/>
      <c r="G197" s="18">
        <f t="shared" si="18"/>
        <v>0</v>
      </c>
      <c r="H197" s="19"/>
      <c r="I197" s="20">
        <f t="shared" si="19"/>
        <v>0</v>
      </c>
      <c r="J197" s="21">
        <f t="shared" si="20"/>
        <v>0</v>
      </c>
    </row>
    <row r="198" spans="1:10" ht="18" customHeight="1">
      <c r="A198" s="103">
        <v>85</v>
      </c>
      <c r="B198" s="108" t="s">
        <v>238</v>
      </c>
      <c r="C198" s="40" t="s">
        <v>13</v>
      </c>
      <c r="D198" s="41">
        <v>15</v>
      </c>
      <c r="E198" s="41"/>
      <c r="F198" s="18"/>
      <c r="G198" s="18">
        <f t="shared" si="18"/>
        <v>0</v>
      </c>
      <c r="H198" s="19"/>
      <c r="I198" s="20">
        <f t="shared" si="19"/>
        <v>0</v>
      </c>
      <c r="J198" s="21">
        <f t="shared" si="20"/>
        <v>0</v>
      </c>
    </row>
    <row r="199" spans="1:10" ht="12.75" customHeight="1">
      <c r="A199" s="103">
        <v>86</v>
      </c>
      <c r="B199" s="104" t="s">
        <v>79</v>
      </c>
      <c r="C199" s="40" t="s">
        <v>14</v>
      </c>
      <c r="D199" s="41">
        <v>150</v>
      </c>
      <c r="E199" s="41"/>
      <c r="F199" s="18"/>
      <c r="G199" s="18">
        <f t="shared" si="18"/>
        <v>0</v>
      </c>
      <c r="H199" s="19"/>
      <c r="I199" s="20">
        <f t="shared" si="19"/>
        <v>0</v>
      </c>
      <c r="J199" s="21">
        <f t="shared" si="20"/>
        <v>0</v>
      </c>
    </row>
    <row r="200" spans="1:10" ht="25.5" customHeight="1">
      <c r="A200" s="103">
        <v>87</v>
      </c>
      <c r="B200" s="108" t="s">
        <v>139</v>
      </c>
      <c r="C200" s="40" t="s">
        <v>13</v>
      </c>
      <c r="D200" s="41">
        <v>300</v>
      </c>
      <c r="E200" s="41"/>
      <c r="F200" s="18"/>
      <c r="G200" s="18">
        <f t="shared" si="18"/>
        <v>0</v>
      </c>
      <c r="H200" s="19"/>
      <c r="I200" s="20">
        <f t="shared" si="19"/>
        <v>0</v>
      </c>
      <c r="J200" s="21">
        <f t="shared" si="20"/>
        <v>0</v>
      </c>
    </row>
    <row r="201" spans="1:10" ht="12.75">
      <c r="A201" s="103">
        <v>88</v>
      </c>
      <c r="B201" s="104" t="s">
        <v>287</v>
      </c>
      <c r="C201" s="40" t="s">
        <v>13</v>
      </c>
      <c r="D201" s="41">
        <v>88</v>
      </c>
      <c r="E201" s="41"/>
      <c r="F201" s="18"/>
      <c r="G201" s="18">
        <f t="shared" si="18"/>
        <v>0</v>
      </c>
      <c r="H201" s="19"/>
      <c r="I201" s="20">
        <f t="shared" si="19"/>
        <v>0</v>
      </c>
      <c r="J201" s="21">
        <f t="shared" si="20"/>
        <v>0</v>
      </c>
    </row>
    <row r="202" spans="1:10" ht="12.75" customHeight="1">
      <c r="A202" s="103">
        <v>89</v>
      </c>
      <c r="B202" s="116" t="s">
        <v>80</v>
      </c>
      <c r="C202" s="40" t="s">
        <v>13</v>
      </c>
      <c r="D202" s="41">
        <v>77</v>
      </c>
      <c r="E202" s="41"/>
      <c r="F202" s="47"/>
      <c r="G202" s="18">
        <f t="shared" si="18"/>
        <v>0</v>
      </c>
      <c r="H202" s="49"/>
      <c r="I202" s="20">
        <f t="shared" si="19"/>
        <v>0</v>
      </c>
      <c r="J202" s="21">
        <f t="shared" si="20"/>
        <v>0</v>
      </c>
    </row>
    <row r="203" spans="1:10" ht="12.75" customHeight="1">
      <c r="A203" s="103">
        <v>90</v>
      </c>
      <c r="B203" s="108" t="s">
        <v>234</v>
      </c>
      <c r="C203" s="40" t="s">
        <v>13</v>
      </c>
      <c r="D203" s="41">
        <v>120</v>
      </c>
      <c r="E203" s="41"/>
      <c r="F203" s="18"/>
      <c r="G203" s="18">
        <f t="shared" si="18"/>
        <v>0</v>
      </c>
      <c r="H203" s="19"/>
      <c r="I203" s="20">
        <f t="shared" si="19"/>
        <v>0</v>
      </c>
      <c r="J203" s="21">
        <f t="shared" si="20"/>
        <v>0</v>
      </c>
    </row>
    <row r="204" spans="1:10" ht="12.75" customHeight="1">
      <c r="A204" s="103">
        <v>91</v>
      </c>
      <c r="B204" s="108" t="s">
        <v>102</v>
      </c>
      <c r="C204" s="40" t="s">
        <v>13</v>
      </c>
      <c r="D204" s="41">
        <v>44</v>
      </c>
      <c r="E204" s="41"/>
      <c r="F204" s="47"/>
      <c r="G204" s="18">
        <f t="shared" si="18"/>
        <v>0</v>
      </c>
      <c r="H204" s="49"/>
      <c r="I204" s="20">
        <f t="shared" si="19"/>
        <v>0</v>
      </c>
      <c r="J204" s="21">
        <f t="shared" si="20"/>
        <v>0</v>
      </c>
    </row>
    <row r="205" spans="1:10" ht="22.5" customHeight="1">
      <c r="A205" s="103">
        <v>92</v>
      </c>
      <c r="B205" s="108" t="s">
        <v>158</v>
      </c>
      <c r="C205" s="40" t="s">
        <v>13</v>
      </c>
      <c r="D205" s="41">
        <v>220</v>
      </c>
      <c r="E205" s="41"/>
      <c r="F205" s="18"/>
      <c r="G205" s="18">
        <f t="shared" si="18"/>
        <v>0</v>
      </c>
      <c r="H205" s="19"/>
      <c r="I205" s="20">
        <f t="shared" si="19"/>
        <v>0</v>
      </c>
      <c r="J205" s="21">
        <f t="shared" si="20"/>
        <v>0</v>
      </c>
    </row>
    <row r="206" spans="1:10" ht="12.75" customHeight="1">
      <c r="A206" s="103">
        <v>93</v>
      </c>
      <c r="B206" s="108" t="s">
        <v>235</v>
      </c>
      <c r="C206" s="40" t="s">
        <v>13</v>
      </c>
      <c r="D206" s="41">
        <v>120</v>
      </c>
      <c r="E206" s="41"/>
      <c r="F206" s="18"/>
      <c r="G206" s="18">
        <f t="shared" si="18"/>
        <v>0</v>
      </c>
      <c r="H206" s="19"/>
      <c r="I206" s="20">
        <f t="shared" si="19"/>
        <v>0</v>
      </c>
      <c r="J206" s="21">
        <f t="shared" si="20"/>
        <v>0</v>
      </c>
    </row>
    <row r="207" spans="1:10" ht="13.5" thickBot="1">
      <c r="A207" s="103">
        <v>94</v>
      </c>
      <c r="B207" s="120" t="s">
        <v>231</v>
      </c>
      <c r="C207" s="42" t="s">
        <v>13</v>
      </c>
      <c r="D207" s="43">
        <v>70</v>
      </c>
      <c r="E207" s="43"/>
      <c r="F207" s="24"/>
      <c r="G207" s="24">
        <f t="shared" si="18"/>
        <v>0</v>
      </c>
      <c r="H207" s="25"/>
      <c r="I207" s="26">
        <f t="shared" si="19"/>
        <v>0</v>
      </c>
      <c r="J207" s="27">
        <f t="shared" si="20"/>
        <v>0</v>
      </c>
    </row>
    <row r="208" spans="1:10" ht="13.5" thickBot="1">
      <c r="A208" s="88"/>
      <c r="B208" s="35"/>
      <c r="C208" s="35"/>
      <c r="D208" s="35"/>
      <c r="E208" s="35"/>
      <c r="F208" s="35"/>
      <c r="G208" s="35"/>
      <c r="H208" s="30" t="s">
        <v>10</v>
      </c>
      <c r="I208" s="89">
        <f>SUM(I117:I207)</f>
        <v>0</v>
      </c>
      <c r="J208" s="32">
        <f>SUM(J117:J207)</f>
        <v>0</v>
      </c>
    </row>
    <row r="209" spans="1:10" ht="12.75">
      <c r="A209" s="56" t="s">
        <v>11</v>
      </c>
      <c r="B209" s="97"/>
      <c r="C209" s="62"/>
      <c r="D209" s="97"/>
      <c r="E209" s="97"/>
      <c r="F209" s="62"/>
      <c r="G209" s="62"/>
      <c r="H209" s="61"/>
      <c r="I209" s="98"/>
      <c r="J209" s="62"/>
    </row>
    <row r="210" spans="1:10" ht="12.75">
      <c r="A210" s="56" t="s">
        <v>12</v>
      </c>
      <c r="B210" s="37"/>
      <c r="C210" s="92"/>
      <c r="D210" s="92"/>
      <c r="E210" s="92"/>
      <c r="F210" s="92"/>
      <c r="G210" s="92"/>
      <c r="H210" s="92"/>
      <c r="I210" s="92"/>
      <c r="J210" s="92"/>
    </row>
    <row r="211" spans="1:10" ht="12.75">
      <c r="A211" s="56"/>
      <c r="B211" s="37"/>
      <c r="C211" s="92"/>
      <c r="D211" s="92"/>
      <c r="E211" s="92"/>
      <c r="F211" s="92"/>
      <c r="G211" s="92"/>
      <c r="H211" s="92"/>
      <c r="I211" s="92"/>
      <c r="J211" s="92"/>
    </row>
    <row r="212" spans="1:10" ht="13.5" thickBot="1">
      <c r="A212" s="99" t="s">
        <v>117</v>
      </c>
      <c r="B212" s="100"/>
      <c r="C212" s="90"/>
      <c r="D212" s="91"/>
      <c r="E212" s="91"/>
      <c r="F212" s="91"/>
      <c r="G212" s="92"/>
      <c r="H212" s="92"/>
      <c r="I212" s="92"/>
      <c r="J212" s="92"/>
    </row>
    <row r="213" spans="1:10" ht="34.5" thickBot="1">
      <c r="A213" s="93" t="s">
        <v>1</v>
      </c>
      <c r="B213" s="94" t="s">
        <v>2</v>
      </c>
      <c r="C213" s="95" t="s">
        <v>3</v>
      </c>
      <c r="D213" s="95" t="s">
        <v>4</v>
      </c>
      <c r="E213" s="95" t="s">
        <v>81</v>
      </c>
      <c r="F213" s="95" t="s">
        <v>5</v>
      </c>
      <c r="G213" s="95" t="s">
        <v>6</v>
      </c>
      <c r="H213" s="95" t="s">
        <v>7</v>
      </c>
      <c r="I213" s="95" t="s">
        <v>8</v>
      </c>
      <c r="J213" s="96" t="s">
        <v>9</v>
      </c>
    </row>
    <row r="214" spans="1:10" ht="15" customHeight="1">
      <c r="A214" s="111">
        <v>1</v>
      </c>
      <c r="B214" s="112" t="s">
        <v>36</v>
      </c>
      <c r="C214" s="38" t="s">
        <v>14</v>
      </c>
      <c r="D214" s="39">
        <v>275</v>
      </c>
      <c r="E214" s="39"/>
      <c r="F214" s="11"/>
      <c r="G214" s="11">
        <f aca="true" t="shared" si="21" ref="G214:G256">F214*H214+F214</f>
        <v>0</v>
      </c>
      <c r="H214" s="12"/>
      <c r="I214" s="13">
        <f aca="true" t="shared" si="22" ref="I214:I256">F214*D214</f>
        <v>0</v>
      </c>
      <c r="J214" s="14">
        <f aca="true" t="shared" si="23" ref="J214:J256">I214*H214+I214</f>
        <v>0</v>
      </c>
    </row>
    <row r="215" spans="1:10" ht="15" customHeight="1">
      <c r="A215" s="103">
        <v>2</v>
      </c>
      <c r="B215" s="104" t="s">
        <v>37</v>
      </c>
      <c r="C215" s="40" t="s">
        <v>14</v>
      </c>
      <c r="D215" s="41">
        <v>2750</v>
      </c>
      <c r="E215" s="41"/>
      <c r="F215" s="18"/>
      <c r="G215" s="18">
        <f t="shared" si="21"/>
        <v>0</v>
      </c>
      <c r="H215" s="19"/>
      <c r="I215" s="20">
        <f t="shared" si="22"/>
        <v>0</v>
      </c>
      <c r="J215" s="21">
        <f t="shared" si="23"/>
        <v>0</v>
      </c>
    </row>
    <row r="216" spans="1:10" ht="15" customHeight="1">
      <c r="A216" s="109">
        <v>3</v>
      </c>
      <c r="B216" s="104" t="s">
        <v>113</v>
      </c>
      <c r="C216" s="40" t="s">
        <v>13</v>
      </c>
      <c r="D216" s="41">
        <v>150</v>
      </c>
      <c r="E216" s="41"/>
      <c r="F216" s="18"/>
      <c r="G216" s="18">
        <f t="shared" si="21"/>
        <v>0</v>
      </c>
      <c r="H216" s="19"/>
      <c r="I216" s="20">
        <f t="shared" si="22"/>
        <v>0</v>
      </c>
      <c r="J216" s="21">
        <f t="shared" si="23"/>
        <v>0</v>
      </c>
    </row>
    <row r="217" spans="1:10" ht="15" customHeight="1">
      <c r="A217" s="103">
        <v>4</v>
      </c>
      <c r="B217" s="104" t="s">
        <v>275</v>
      </c>
      <c r="C217" s="40" t="s">
        <v>14</v>
      </c>
      <c r="D217" s="41">
        <v>1200</v>
      </c>
      <c r="E217" s="41"/>
      <c r="F217" s="18"/>
      <c r="G217" s="18">
        <f t="shared" si="21"/>
        <v>0</v>
      </c>
      <c r="H217" s="19"/>
      <c r="I217" s="20">
        <f t="shared" si="22"/>
        <v>0</v>
      </c>
      <c r="J217" s="21">
        <f t="shared" si="23"/>
        <v>0</v>
      </c>
    </row>
    <row r="218" spans="1:10" ht="15" customHeight="1">
      <c r="A218" s="109">
        <v>5</v>
      </c>
      <c r="B218" s="104" t="s">
        <v>38</v>
      </c>
      <c r="C218" s="40" t="s">
        <v>14</v>
      </c>
      <c r="D218" s="41">
        <v>1000</v>
      </c>
      <c r="E218" s="41"/>
      <c r="F218" s="18"/>
      <c r="G218" s="18">
        <f t="shared" si="21"/>
        <v>0</v>
      </c>
      <c r="H218" s="19"/>
      <c r="I218" s="20">
        <f t="shared" si="22"/>
        <v>0</v>
      </c>
      <c r="J218" s="21">
        <f t="shared" si="23"/>
        <v>0</v>
      </c>
    </row>
    <row r="219" spans="1:10" ht="15" customHeight="1">
      <c r="A219" s="103">
        <v>6</v>
      </c>
      <c r="B219" s="104" t="s">
        <v>39</v>
      </c>
      <c r="C219" s="40" t="s">
        <v>14</v>
      </c>
      <c r="D219" s="41">
        <v>370</v>
      </c>
      <c r="E219" s="41"/>
      <c r="F219" s="18"/>
      <c r="G219" s="18">
        <f t="shared" si="21"/>
        <v>0</v>
      </c>
      <c r="H219" s="19"/>
      <c r="I219" s="20">
        <f t="shared" si="22"/>
        <v>0</v>
      </c>
      <c r="J219" s="21">
        <f t="shared" si="23"/>
        <v>0</v>
      </c>
    </row>
    <row r="220" spans="1:10" ht="15" customHeight="1">
      <c r="A220" s="109">
        <v>7</v>
      </c>
      <c r="B220" s="108" t="s">
        <v>40</v>
      </c>
      <c r="C220" s="40" t="s">
        <v>14</v>
      </c>
      <c r="D220" s="41">
        <v>150</v>
      </c>
      <c r="E220" s="41"/>
      <c r="F220" s="18"/>
      <c r="G220" s="18">
        <f t="shared" si="21"/>
        <v>0</v>
      </c>
      <c r="H220" s="19"/>
      <c r="I220" s="20">
        <f t="shared" si="22"/>
        <v>0</v>
      </c>
      <c r="J220" s="21">
        <f t="shared" si="23"/>
        <v>0</v>
      </c>
    </row>
    <row r="221" spans="1:10" ht="15" customHeight="1">
      <c r="A221" s="103">
        <v>8</v>
      </c>
      <c r="B221" s="104" t="s">
        <v>106</v>
      </c>
      <c r="C221" s="40" t="s">
        <v>14</v>
      </c>
      <c r="D221" s="41">
        <v>100</v>
      </c>
      <c r="E221" s="41"/>
      <c r="F221" s="18"/>
      <c r="G221" s="18">
        <f t="shared" si="21"/>
        <v>0</v>
      </c>
      <c r="H221" s="19"/>
      <c r="I221" s="20">
        <f t="shared" si="22"/>
        <v>0</v>
      </c>
      <c r="J221" s="21">
        <f t="shared" si="23"/>
        <v>0</v>
      </c>
    </row>
    <row r="222" spans="1:10" ht="15" customHeight="1">
      <c r="A222" s="109">
        <v>9</v>
      </c>
      <c r="B222" s="104" t="s">
        <v>76</v>
      </c>
      <c r="C222" s="40" t="s">
        <v>13</v>
      </c>
      <c r="D222" s="41">
        <v>50</v>
      </c>
      <c r="E222" s="41"/>
      <c r="F222" s="18"/>
      <c r="G222" s="18">
        <f t="shared" si="21"/>
        <v>0</v>
      </c>
      <c r="H222" s="19"/>
      <c r="I222" s="20">
        <f t="shared" si="22"/>
        <v>0</v>
      </c>
      <c r="J222" s="21">
        <f t="shared" si="23"/>
        <v>0</v>
      </c>
    </row>
    <row r="223" spans="1:10" ht="15" customHeight="1">
      <c r="A223" s="103">
        <v>10</v>
      </c>
      <c r="B223" s="108" t="s">
        <v>107</v>
      </c>
      <c r="C223" s="40" t="s">
        <v>14</v>
      </c>
      <c r="D223" s="41">
        <v>1200</v>
      </c>
      <c r="E223" s="41"/>
      <c r="F223" s="18"/>
      <c r="G223" s="18">
        <f t="shared" si="21"/>
        <v>0</v>
      </c>
      <c r="H223" s="19"/>
      <c r="I223" s="20">
        <f t="shared" si="22"/>
        <v>0</v>
      </c>
      <c r="J223" s="21">
        <f t="shared" si="23"/>
        <v>0</v>
      </c>
    </row>
    <row r="224" spans="1:10" ht="15" customHeight="1">
      <c r="A224" s="109">
        <v>11</v>
      </c>
      <c r="B224" s="108" t="s">
        <v>33</v>
      </c>
      <c r="C224" s="40" t="s">
        <v>14</v>
      </c>
      <c r="D224" s="41">
        <v>3500</v>
      </c>
      <c r="E224" s="41"/>
      <c r="F224" s="18"/>
      <c r="G224" s="18">
        <f t="shared" si="21"/>
        <v>0</v>
      </c>
      <c r="H224" s="19"/>
      <c r="I224" s="20">
        <f t="shared" si="22"/>
        <v>0</v>
      </c>
      <c r="J224" s="21">
        <f t="shared" si="23"/>
        <v>0</v>
      </c>
    </row>
    <row r="225" spans="1:10" ht="12.75" customHeight="1">
      <c r="A225" s="103">
        <v>12</v>
      </c>
      <c r="B225" s="108" t="s">
        <v>108</v>
      </c>
      <c r="C225" s="40" t="s">
        <v>13</v>
      </c>
      <c r="D225" s="41">
        <v>9500</v>
      </c>
      <c r="E225" s="41"/>
      <c r="F225" s="18"/>
      <c r="G225" s="18">
        <f t="shared" si="21"/>
        <v>0</v>
      </c>
      <c r="H225" s="19"/>
      <c r="I225" s="20">
        <f t="shared" si="22"/>
        <v>0</v>
      </c>
      <c r="J225" s="21">
        <f t="shared" si="23"/>
        <v>0</v>
      </c>
    </row>
    <row r="226" spans="1:10" ht="15" customHeight="1">
      <c r="A226" s="109">
        <v>13</v>
      </c>
      <c r="B226" s="108" t="s">
        <v>41</v>
      </c>
      <c r="C226" s="40" t="s">
        <v>13</v>
      </c>
      <c r="D226" s="41">
        <v>110</v>
      </c>
      <c r="E226" s="41"/>
      <c r="F226" s="18"/>
      <c r="G226" s="18">
        <f t="shared" si="21"/>
        <v>0</v>
      </c>
      <c r="H226" s="19"/>
      <c r="I226" s="20">
        <f t="shared" si="22"/>
        <v>0</v>
      </c>
      <c r="J226" s="21">
        <f t="shared" si="23"/>
        <v>0</v>
      </c>
    </row>
    <row r="227" spans="1:10" ht="15" customHeight="1">
      <c r="A227" s="103">
        <v>14</v>
      </c>
      <c r="B227" s="108" t="s">
        <v>42</v>
      </c>
      <c r="C227" s="40" t="s">
        <v>14</v>
      </c>
      <c r="D227" s="41">
        <v>500</v>
      </c>
      <c r="E227" s="41"/>
      <c r="F227" s="18"/>
      <c r="G227" s="18">
        <f t="shared" si="21"/>
        <v>0</v>
      </c>
      <c r="H227" s="19"/>
      <c r="I227" s="20">
        <f t="shared" si="22"/>
        <v>0</v>
      </c>
      <c r="J227" s="21">
        <f t="shared" si="23"/>
        <v>0</v>
      </c>
    </row>
    <row r="228" spans="1:10" ht="15" customHeight="1">
      <c r="A228" s="109">
        <v>15</v>
      </c>
      <c r="B228" s="108" t="s">
        <v>43</v>
      </c>
      <c r="C228" s="40" t="s">
        <v>14</v>
      </c>
      <c r="D228" s="41">
        <v>400</v>
      </c>
      <c r="E228" s="41"/>
      <c r="F228" s="18"/>
      <c r="G228" s="18">
        <f t="shared" si="21"/>
        <v>0</v>
      </c>
      <c r="H228" s="19"/>
      <c r="I228" s="20">
        <f t="shared" si="22"/>
        <v>0</v>
      </c>
      <c r="J228" s="21">
        <f t="shared" si="23"/>
        <v>0</v>
      </c>
    </row>
    <row r="229" spans="1:10" ht="14.25" customHeight="1">
      <c r="A229" s="103">
        <v>16</v>
      </c>
      <c r="B229" s="108" t="s">
        <v>44</v>
      </c>
      <c r="C229" s="40" t="s">
        <v>14</v>
      </c>
      <c r="D229" s="41">
        <v>1600</v>
      </c>
      <c r="E229" s="41"/>
      <c r="F229" s="18"/>
      <c r="G229" s="18">
        <f t="shared" si="21"/>
        <v>0</v>
      </c>
      <c r="H229" s="19"/>
      <c r="I229" s="20">
        <f t="shared" si="22"/>
        <v>0</v>
      </c>
      <c r="J229" s="21">
        <f t="shared" si="23"/>
        <v>0</v>
      </c>
    </row>
    <row r="230" spans="1:10" ht="12.75" customHeight="1">
      <c r="A230" s="109">
        <v>17</v>
      </c>
      <c r="B230" s="108" t="s">
        <v>45</v>
      </c>
      <c r="C230" s="40" t="s">
        <v>14</v>
      </c>
      <c r="D230" s="41">
        <v>400</v>
      </c>
      <c r="E230" s="41"/>
      <c r="F230" s="18"/>
      <c r="G230" s="18">
        <f t="shared" si="21"/>
        <v>0</v>
      </c>
      <c r="H230" s="19"/>
      <c r="I230" s="20">
        <f t="shared" si="22"/>
        <v>0</v>
      </c>
      <c r="J230" s="21">
        <f t="shared" si="23"/>
        <v>0</v>
      </c>
    </row>
    <row r="231" spans="1:10" ht="15" customHeight="1">
      <c r="A231" s="103">
        <v>18</v>
      </c>
      <c r="B231" s="104" t="s">
        <v>77</v>
      </c>
      <c r="C231" s="40" t="s">
        <v>32</v>
      </c>
      <c r="D231" s="41">
        <v>400</v>
      </c>
      <c r="E231" s="41"/>
      <c r="F231" s="18"/>
      <c r="G231" s="18">
        <f t="shared" si="21"/>
        <v>0</v>
      </c>
      <c r="H231" s="19"/>
      <c r="I231" s="20">
        <f t="shared" si="22"/>
        <v>0</v>
      </c>
      <c r="J231" s="21">
        <f t="shared" si="23"/>
        <v>0</v>
      </c>
    </row>
    <row r="232" spans="1:10" ht="14.25" customHeight="1">
      <c r="A232" s="109">
        <v>19</v>
      </c>
      <c r="B232" s="104" t="s">
        <v>109</v>
      </c>
      <c r="C232" s="40" t="s">
        <v>13</v>
      </c>
      <c r="D232" s="41">
        <v>1270</v>
      </c>
      <c r="E232" s="41"/>
      <c r="F232" s="18"/>
      <c r="G232" s="18">
        <f t="shared" si="21"/>
        <v>0</v>
      </c>
      <c r="H232" s="19"/>
      <c r="I232" s="20">
        <f t="shared" si="22"/>
        <v>0</v>
      </c>
      <c r="J232" s="21">
        <f t="shared" si="23"/>
        <v>0</v>
      </c>
    </row>
    <row r="233" spans="1:10" ht="14.25" customHeight="1">
      <c r="A233" s="103">
        <v>20</v>
      </c>
      <c r="B233" s="108" t="s">
        <v>46</v>
      </c>
      <c r="C233" s="40" t="s">
        <v>25</v>
      </c>
      <c r="D233" s="41">
        <v>1015</v>
      </c>
      <c r="E233" s="41"/>
      <c r="F233" s="18"/>
      <c r="G233" s="18">
        <f t="shared" si="21"/>
        <v>0</v>
      </c>
      <c r="H233" s="19"/>
      <c r="I233" s="20">
        <f t="shared" si="22"/>
        <v>0</v>
      </c>
      <c r="J233" s="21">
        <f t="shared" si="23"/>
        <v>0</v>
      </c>
    </row>
    <row r="234" spans="1:10" ht="17.25" customHeight="1">
      <c r="A234" s="109">
        <v>21</v>
      </c>
      <c r="B234" s="108" t="s">
        <v>47</v>
      </c>
      <c r="C234" s="40" t="s">
        <v>14</v>
      </c>
      <c r="D234" s="41">
        <v>770</v>
      </c>
      <c r="E234" s="41"/>
      <c r="F234" s="18"/>
      <c r="G234" s="18">
        <f t="shared" si="21"/>
        <v>0</v>
      </c>
      <c r="H234" s="19"/>
      <c r="I234" s="20">
        <f t="shared" si="22"/>
        <v>0</v>
      </c>
      <c r="J234" s="21">
        <f t="shared" si="23"/>
        <v>0</v>
      </c>
    </row>
    <row r="235" spans="1:10" ht="15" customHeight="1">
      <c r="A235" s="103">
        <v>22</v>
      </c>
      <c r="B235" s="108" t="s">
        <v>48</v>
      </c>
      <c r="C235" s="40" t="s">
        <v>14</v>
      </c>
      <c r="D235" s="41">
        <v>4700</v>
      </c>
      <c r="E235" s="41"/>
      <c r="F235" s="18"/>
      <c r="G235" s="18">
        <f t="shared" si="21"/>
        <v>0</v>
      </c>
      <c r="H235" s="19"/>
      <c r="I235" s="20">
        <f t="shared" si="22"/>
        <v>0</v>
      </c>
      <c r="J235" s="21">
        <f t="shared" si="23"/>
        <v>0</v>
      </c>
    </row>
    <row r="236" spans="1:10" ht="15" customHeight="1">
      <c r="A236" s="109">
        <v>23</v>
      </c>
      <c r="B236" s="108" t="s">
        <v>114</v>
      </c>
      <c r="C236" s="40" t="s">
        <v>14</v>
      </c>
      <c r="D236" s="41">
        <v>200</v>
      </c>
      <c r="E236" s="41"/>
      <c r="F236" s="18"/>
      <c r="G236" s="18">
        <f t="shared" si="21"/>
        <v>0</v>
      </c>
      <c r="H236" s="19"/>
      <c r="I236" s="20">
        <f t="shared" si="22"/>
        <v>0</v>
      </c>
      <c r="J236" s="21">
        <f t="shared" si="23"/>
        <v>0</v>
      </c>
    </row>
    <row r="237" spans="1:10" ht="15" customHeight="1">
      <c r="A237" s="103">
        <v>24</v>
      </c>
      <c r="B237" s="108" t="s">
        <v>52</v>
      </c>
      <c r="C237" s="40" t="s">
        <v>25</v>
      </c>
      <c r="D237" s="41">
        <v>1650</v>
      </c>
      <c r="E237" s="41"/>
      <c r="F237" s="18"/>
      <c r="G237" s="18">
        <f t="shared" si="21"/>
        <v>0</v>
      </c>
      <c r="H237" s="19"/>
      <c r="I237" s="20">
        <f t="shared" si="22"/>
        <v>0</v>
      </c>
      <c r="J237" s="21">
        <f t="shared" si="23"/>
        <v>0</v>
      </c>
    </row>
    <row r="238" spans="1:10" ht="15" customHeight="1">
      <c r="A238" s="109">
        <v>25</v>
      </c>
      <c r="B238" s="108" t="s">
        <v>110</v>
      </c>
      <c r="C238" s="40" t="s">
        <v>14</v>
      </c>
      <c r="D238" s="41">
        <v>1550</v>
      </c>
      <c r="E238" s="41"/>
      <c r="F238" s="18"/>
      <c r="G238" s="18">
        <f t="shared" si="21"/>
        <v>0</v>
      </c>
      <c r="H238" s="19"/>
      <c r="I238" s="20">
        <f t="shared" si="22"/>
        <v>0</v>
      </c>
      <c r="J238" s="21">
        <f t="shared" si="23"/>
        <v>0</v>
      </c>
    </row>
    <row r="239" spans="1:10" ht="17.25" customHeight="1">
      <c r="A239" s="103">
        <v>26</v>
      </c>
      <c r="B239" s="108" t="s">
        <v>49</v>
      </c>
      <c r="C239" s="40" t="s">
        <v>14</v>
      </c>
      <c r="D239" s="41">
        <v>400</v>
      </c>
      <c r="E239" s="41"/>
      <c r="F239" s="18"/>
      <c r="G239" s="18">
        <f t="shared" si="21"/>
        <v>0</v>
      </c>
      <c r="H239" s="19"/>
      <c r="I239" s="20">
        <f t="shared" si="22"/>
        <v>0</v>
      </c>
      <c r="J239" s="21">
        <f t="shared" si="23"/>
        <v>0</v>
      </c>
    </row>
    <row r="240" spans="1:10" ht="15" customHeight="1">
      <c r="A240" s="109">
        <v>27</v>
      </c>
      <c r="B240" s="104" t="s">
        <v>111</v>
      </c>
      <c r="C240" s="40" t="s">
        <v>13</v>
      </c>
      <c r="D240" s="41">
        <v>300</v>
      </c>
      <c r="E240" s="41"/>
      <c r="F240" s="18"/>
      <c r="G240" s="18">
        <f t="shared" si="21"/>
        <v>0</v>
      </c>
      <c r="H240" s="19"/>
      <c r="I240" s="20">
        <f t="shared" si="22"/>
        <v>0</v>
      </c>
      <c r="J240" s="21">
        <f t="shared" si="23"/>
        <v>0</v>
      </c>
    </row>
    <row r="241" spans="1:10" ht="15" customHeight="1">
      <c r="A241" s="103">
        <v>28</v>
      </c>
      <c r="B241" s="104" t="s">
        <v>112</v>
      </c>
      <c r="C241" s="40" t="s">
        <v>13</v>
      </c>
      <c r="D241" s="41">
        <v>220</v>
      </c>
      <c r="E241" s="41"/>
      <c r="F241" s="18"/>
      <c r="G241" s="18">
        <f t="shared" si="21"/>
        <v>0</v>
      </c>
      <c r="H241" s="19"/>
      <c r="I241" s="20">
        <f t="shared" si="22"/>
        <v>0</v>
      </c>
      <c r="J241" s="21">
        <f t="shared" si="23"/>
        <v>0</v>
      </c>
    </row>
    <row r="242" spans="1:10" ht="15" customHeight="1">
      <c r="A242" s="109">
        <v>29</v>
      </c>
      <c r="B242" s="108" t="s">
        <v>50</v>
      </c>
      <c r="C242" s="40" t="s">
        <v>14</v>
      </c>
      <c r="D242" s="41">
        <v>255</v>
      </c>
      <c r="E242" s="41"/>
      <c r="F242" s="18"/>
      <c r="G242" s="18">
        <f t="shared" si="21"/>
        <v>0</v>
      </c>
      <c r="H242" s="19"/>
      <c r="I242" s="20">
        <f t="shared" si="22"/>
        <v>0</v>
      </c>
      <c r="J242" s="21">
        <f t="shared" si="23"/>
        <v>0</v>
      </c>
    </row>
    <row r="243" spans="1:10" ht="15" customHeight="1">
      <c r="A243" s="103">
        <v>30</v>
      </c>
      <c r="B243" s="104" t="s">
        <v>51</v>
      </c>
      <c r="C243" s="40" t="s">
        <v>14</v>
      </c>
      <c r="D243" s="41">
        <v>300</v>
      </c>
      <c r="E243" s="41"/>
      <c r="F243" s="18"/>
      <c r="G243" s="18">
        <f t="shared" si="21"/>
        <v>0</v>
      </c>
      <c r="H243" s="19"/>
      <c r="I243" s="20">
        <f t="shared" si="22"/>
        <v>0</v>
      </c>
      <c r="J243" s="21">
        <f t="shared" si="23"/>
        <v>0</v>
      </c>
    </row>
    <row r="244" spans="1:10" ht="15" customHeight="1">
      <c r="A244" s="109">
        <v>31</v>
      </c>
      <c r="B244" s="104" t="s">
        <v>23</v>
      </c>
      <c r="C244" s="40" t="s">
        <v>14</v>
      </c>
      <c r="D244" s="41">
        <v>900</v>
      </c>
      <c r="E244" s="41"/>
      <c r="F244" s="18"/>
      <c r="G244" s="18">
        <f t="shared" si="21"/>
        <v>0</v>
      </c>
      <c r="H244" s="19"/>
      <c r="I244" s="20">
        <f t="shared" si="22"/>
        <v>0</v>
      </c>
      <c r="J244" s="21">
        <f t="shared" si="23"/>
        <v>0</v>
      </c>
    </row>
    <row r="245" spans="1:10" ht="15" customHeight="1">
      <c r="A245" s="103">
        <v>32</v>
      </c>
      <c r="B245" s="108" t="s">
        <v>53</v>
      </c>
      <c r="C245" s="40" t="s">
        <v>14</v>
      </c>
      <c r="D245" s="41">
        <v>1300</v>
      </c>
      <c r="E245" s="41"/>
      <c r="F245" s="18"/>
      <c r="G245" s="18">
        <f t="shared" si="21"/>
        <v>0</v>
      </c>
      <c r="H245" s="19"/>
      <c r="I245" s="20">
        <f t="shared" si="22"/>
        <v>0</v>
      </c>
      <c r="J245" s="21">
        <f t="shared" si="23"/>
        <v>0</v>
      </c>
    </row>
    <row r="246" spans="1:10" ht="14.25" customHeight="1">
      <c r="A246" s="109">
        <v>33</v>
      </c>
      <c r="B246" s="104" t="s">
        <v>175</v>
      </c>
      <c r="C246" s="40" t="s">
        <v>14</v>
      </c>
      <c r="D246" s="41">
        <v>400</v>
      </c>
      <c r="E246" s="41"/>
      <c r="F246" s="18"/>
      <c r="G246" s="18">
        <f t="shared" si="21"/>
        <v>0</v>
      </c>
      <c r="H246" s="19"/>
      <c r="I246" s="20">
        <f t="shared" si="22"/>
        <v>0</v>
      </c>
      <c r="J246" s="21">
        <f t="shared" si="23"/>
        <v>0</v>
      </c>
    </row>
    <row r="247" spans="1:10" ht="15" customHeight="1">
      <c r="A247" s="103">
        <v>34</v>
      </c>
      <c r="B247" s="104" t="s">
        <v>54</v>
      </c>
      <c r="C247" s="40" t="s">
        <v>14</v>
      </c>
      <c r="D247" s="41">
        <v>600</v>
      </c>
      <c r="E247" s="41"/>
      <c r="F247" s="18"/>
      <c r="G247" s="18">
        <f t="shared" si="21"/>
        <v>0</v>
      </c>
      <c r="H247" s="19"/>
      <c r="I247" s="20">
        <f t="shared" si="22"/>
        <v>0</v>
      </c>
      <c r="J247" s="21">
        <f t="shared" si="23"/>
        <v>0</v>
      </c>
    </row>
    <row r="248" spans="1:10" ht="15" customHeight="1">
      <c r="A248" s="109">
        <v>35</v>
      </c>
      <c r="B248" s="104" t="s">
        <v>55</v>
      </c>
      <c r="C248" s="40" t="s">
        <v>25</v>
      </c>
      <c r="D248" s="41">
        <v>620</v>
      </c>
      <c r="E248" s="41"/>
      <c r="F248" s="18"/>
      <c r="G248" s="18">
        <f t="shared" si="21"/>
        <v>0</v>
      </c>
      <c r="H248" s="19"/>
      <c r="I248" s="20">
        <f t="shared" si="22"/>
        <v>0</v>
      </c>
      <c r="J248" s="21">
        <f t="shared" si="23"/>
        <v>0</v>
      </c>
    </row>
    <row r="249" spans="1:10" ht="15" customHeight="1">
      <c r="A249" s="103">
        <v>36</v>
      </c>
      <c r="B249" s="108" t="s">
        <v>56</v>
      </c>
      <c r="C249" s="16" t="s">
        <v>13</v>
      </c>
      <c r="D249" s="17">
        <v>1760</v>
      </c>
      <c r="E249" s="17"/>
      <c r="F249" s="18"/>
      <c r="G249" s="18">
        <f t="shared" si="21"/>
        <v>0</v>
      </c>
      <c r="H249" s="19"/>
      <c r="I249" s="20">
        <f t="shared" si="22"/>
        <v>0</v>
      </c>
      <c r="J249" s="21">
        <f t="shared" si="23"/>
        <v>0</v>
      </c>
    </row>
    <row r="250" spans="1:10" ht="15" customHeight="1">
      <c r="A250" s="109">
        <v>37</v>
      </c>
      <c r="B250" s="104" t="s">
        <v>35</v>
      </c>
      <c r="C250" s="40" t="s">
        <v>13</v>
      </c>
      <c r="D250" s="41">
        <v>450</v>
      </c>
      <c r="E250" s="41"/>
      <c r="F250" s="18"/>
      <c r="G250" s="18">
        <f t="shared" si="21"/>
        <v>0</v>
      </c>
      <c r="H250" s="19"/>
      <c r="I250" s="20">
        <f t="shared" si="22"/>
        <v>0</v>
      </c>
      <c r="J250" s="21">
        <f t="shared" si="23"/>
        <v>0</v>
      </c>
    </row>
    <row r="251" spans="1:10" ht="15" customHeight="1">
      <c r="A251" s="103">
        <v>38</v>
      </c>
      <c r="B251" s="104" t="s">
        <v>57</v>
      </c>
      <c r="C251" s="40" t="s">
        <v>14</v>
      </c>
      <c r="D251" s="41">
        <v>900</v>
      </c>
      <c r="E251" s="41"/>
      <c r="F251" s="18"/>
      <c r="G251" s="18">
        <f t="shared" si="21"/>
        <v>0</v>
      </c>
      <c r="H251" s="19"/>
      <c r="I251" s="20">
        <f t="shared" si="22"/>
        <v>0</v>
      </c>
      <c r="J251" s="21">
        <f t="shared" si="23"/>
        <v>0</v>
      </c>
    </row>
    <row r="252" spans="1:10" ht="15" customHeight="1">
      <c r="A252" s="109">
        <v>39</v>
      </c>
      <c r="B252" s="108" t="s">
        <v>58</v>
      </c>
      <c r="C252" s="40" t="s">
        <v>25</v>
      </c>
      <c r="D252" s="41">
        <v>720</v>
      </c>
      <c r="E252" s="41"/>
      <c r="F252" s="18"/>
      <c r="G252" s="18">
        <f t="shared" si="21"/>
        <v>0</v>
      </c>
      <c r="H252" s="19"/>
      <c r="I252" s="20">
        <f t="shared" si="22"/>
        <v>0</v>
      </c>
      <c r="J252" s="21">
        <f t="shared" si="23"/>
        <v>0</v>
      </c>
    </row>
    <row r="253" spans="1:10" ht="15" customHeight="1">
      <c r="A253" s="103">
        <v>40</v>
      </c>
      <c r="B253" s="108" t="s">
        <v>59</v>
      </c>
      <c r="C253" s="40" t="s">
        <v>14</v>
      </c>
      <c r="D253" s="41">
        <v>300</v>
      </c>
      <c r="E253" s="41"/>
      <c r="F253" s="18"/>
      <c r="G253" s="18">
        <f t="shared" si="21"/>
        <v>0</v>
      </c>
      <c r="H253" s="19"/>
      <c r="I253" s="20">
        <f t="shared" si="22"/>
        <v>0</v>
      </c>
      <c r="J253" s="21">
        <f t="shared" si="23"/>
        <v>0</v>
      </c>
    </row>
    <row r="254" spans="1:10" ht="15" customHeight="1">
      <c r="A254" s="109">
        <v>41</v>
      </c>
      <c r="B254" s="108" t="s">
        <v>60</v>
      </c>
      <c r="C254" s="40" t="s">
        <v>14</v>
      </c>
      <c r="D254" s="41">
        <v>150</v>
      </c>
      <c r="E254" s="41"/>
      <c r="F254" s="18"/>
      <c r="G254" s="18">
        <f t="shared" si="21"/>
        <v>0</v>
      </c>
      <c r="H254" s="19"/>
      <c r="I254" s="20">
        <f t="shared" si="22"/>
        <v>0</v>
      </c>
      <c r="J254" s="21">
        <f t="shared" si="23"/>
        <v>0</v>
      </c>
    </row>
    <row r="255" spans="1:10" ht="15" customHeight="1">
      <c r="A255" s="103">
        <v>42</v>
      </c>
      <c r="B255" s="108" t="s">
        <v>62</v>
      </c>
      <c r="C255" s="40" t="s">
        <v>14</v>
      </c>
      <c r="D255" s="41">
        <v>500</v>
      </c>
      <c r="E255" s="41"/>
      <c r="F255" s="18"/>
      <c r="G255" s="18">
        <f t="shared" si="21"/>
        <v>0</v>
      </c>
      <c r="H255" s="19"/>
      <c r="I255" s="20">
        <f t="shared" si="22"/>
        <v>0</v>
      </c>
      <c r="J255" s="21">
        <f t="shared" si="23"/>
        <v>0</v>
      </c>
    </row>
    <row r="256" spans="1:10" ht="15" customHeight="1" thickBot="1">
      <c r="A256" s="115">
        <v>43</v>
      </c>
      <c r="B256" s="106" t="s">
        <v>61</v>
      </c>
      <c r="C256" s="42" t="s">
        <v>14</v>
      </c>
      <c r="D256" s="43">
        <v>18000</v>
      </c>
      <c r="E256" s="43"/>
      <c r="F256" s="24"/>
      <c r="G256" s="24">
        <f t="shared" si="21"/>
        <v>0</v>
      </c>
      <c r="H256" s="25"/>
      <c r="I256" s="26">
        <f t="shared" si="22"/>
        <v>0</v>
      </c>
      <c r="J256" s="27">
        <f t="shared" si="23"/>
        <v>0</v>
      </c>
    </row>
    <row r="257" spans="1:10" ht="13.5" thickBot="1">
      <c r="A257" s="88"/>
      <c r="B257" s="35"/>
      <c r="C257" s="35"/>
      <c r="D257" s="35"/>
      <c r="E257" s="35"/>
      <c r="F257" s="35"/>
      <c r="G257" s="35"/>
      <c r="H257" s="30" t="s">
        <v>10</v>
      </c>
      <c r="I257" s="89">
        <f>SUM(I214:I256)</f>
        <v>0</v>
      </c>
      <c r="J257" s="32">
        <f>SUM(J214:J256)</f>
        <v>0</v>
      </c>
    </row>
    <row r="258" spans="1:10" ht="12.75">
      <c r="A258" s="56" t="s">
        <v>11</v>
      </c>
      <c r="B258" s="97"/>
      <c r="C258" s="62"/>
      <c r="D258" s="97"/>
      <c r="E258" s="97"/>
      <c r="F258" s="35"/>
      <c r="G258" s="35"/>
      <c r="H258" s="35"/>
      <c r="I258" s="98"/>
      <c r="J258" s="35"/>
    </row>
    <row r="259" spans="1:10" ht="12.75">
      <c r="A259" s="56" t="s">
        <v>12</v>
      </c>
      <c r="B259" s="37"/>
      <c r="C259" s="92"/>
      <c r="D259" s="92"/>
      <c r="E259" s="92"/>
      <c r="F259" s="92"/>
      <c r="G259" s="92"/>
      <c r="H259" s="92"/>
      <c r="I259" s="92"/>
      <c r="J259" s="92"/>
    </row>
    <row r="260" spans="1:2" ht="12.75">
      <c r="A260" s="1"/>
      <c r="B260" s="37"/>
    </row>
    <row r="261" spans="1:6" ht="13.5" thickBot="1">
      <c r="A261" s="3" t="s">
        <v>118</v>
      </c>
      <c r="B261" s="4"/>
      <c r="C261" s="5"/>
      <c r="D261" s="6"/>
      <c r="E261" s="6"/>
      <c r="F261" s="6"/>
    </row>
    <row r="262" spans="1:10" ht="32.25" thickBot="1">
      <c r="A262" s="44" t="s">
        <v>1</v>
      </c>
      <c r="B262" s="45" t="s">
        <v>2</v>
      </c>
      <c r="C262" s="46" t="s">
        <v>3</v>
      </c>
      <c r="D262" s="46" t="s">
        <v>4</v>
      </c>
      <c r="E262" s="46" t="s">
        <v>81</v>
      </c>
      <c r="F262" s="46" t="s">
        <v>5</v>
      </c>
      <c r="G262" s="46" t="s">
        <v>6</v>
      </c>
      <c r="H262" s="46" t="s">
        <v>7</v>
      </c>
      <c r="I262" s="46" t="s">
        <v>8</v>
      </c>
      <c r="J262" s="48" t="s">
        <v>9</v>
      </c>
    </row>
    <row r="263" spans="1:10" ht="36" customHeight="1">
      <c r="A263" s="101">
        <v>1</v>
      </c>
      <c r="B263" s="102" t="s">
        <v>199</v>
      </c>
      <c r="C263" s="38" t="s">
        <v>14</v>
      </c>
      <c r="D263" s="39">
        <v>230</v>
      </c>
      <c r="E263" s="39"/>
      <c r="F263" s="11"/>
      <c r="G263" s="11">
        <f aca="true" t="shared" si="24" ref="G263:G283">F263*H263+F263</f>
        <v>0</v>
      </c>
      <c r="H263" s="12"/>
      <c r="I263" s="13">
        <f aca="true" t="shared" si="25" ref="I263:I283">F263*D263</f>
        <v>0</v>
      </c>
      <c r="J263" s="14">
        <f aca="true" t="shared" si="26" ref="J263:J283">I263*H263+I263</f>
        <v>0</v>
      </c>
    </row>
    <row r="264" spans="1:10" ht="34.5" customHeight="1">
      <c r="A264" s="103">
        <v>2</v>
      </c>
      <c r="B264" s="104" t="s">
        <v>197</v>
      </c>
      <c r="C264" s="40" t="s">
        <v>14</v>
      </c>
      <c r="D264" s="41">
        <v>80</v>
      </c>
      <c r="E264" s="41"/>
      <c r="F264" s="18"/>
      <c r="G264" s="18">
        <f t="shared" si="24"/>
        <v>0</v>
      </c>
      <c r="H264" s="19"/>
      <c r="I264" s="20">
        <f t="shared" si="25"/>
        <v>0</v>
      </c>
      <c r="J264" s="21">
        <f t="shared" si="26"/>
        <v>0</v>
      </c>
    </row>
    <row r="265" spans="1:10" ht="45" customHeight="1">
      <c r="A265" s="103">
        <v>3</v>
      </c>
      <c r="B265" s="104" t="s">
        <v>198</v>
      </c>
      <c r="C265" s="40" t="s">
        <v>14</v>
      </c>
      <c r="D265" s="41">
        <v>110</v>
      </c>
      <c r="E265" s="41"/>
      <c r="F265" s="18"/>
      <c r="G265" s="18">
        <f t="shared" si="24"/>
        <v>0</v>
      </c>
      <c r="H265" s="19"/>
      <c r="I265" s="20">
        <f t="shared" si="25"/>
        <v>0</v>
      </c>
      <c r="J265" s="21">
        <f t="shared" si="26"/>
        <v>0</v>
      </c>
    </row>
    <row r="266" spans="1:10" ht="46.5" customHeight="1">
      <c r="A266" s="103">
        <v>4</v>
      </c>
      <c r="B266" s="104" t="s">
        <v>200</v>
      </c>
      <c r="C266" s="40" t="s">
        <v>14</v>
      </c>
      <c r="D266" s="41">
        <v>165</v>
      </c>
      <c r="E266" s="41"/>
      <c r="F266" s="18"/>
      <c r="G266" s="18">
        <f t="shared" si="24"/>
        <v>0</v>
      </c>
      <c r="H266" s="19"/>
      <c r="I266" s="20">
        <f t="shared" si="25"/>
        <v>0</v>
      </c>
      <c r="J266" s="21">
        <f t="shared" si="26"/>
        <v>0</v>
      </c>
    </row>
    <row r="267" spans="1:10" ht="44.25" customHeight="1">
      <c r="A267" s="103">
        <v>5</v>
      </c>
      <c r="B267" s="104" t="s">
        <v>201</v>
      </c>
      <c r="C267" s="40" t="s">
        <v>14</v>
      </c>
      <c r="D267" s="41">
        <v>80</v>
      </c>
      <c r="E267" s="41"/>
      <c r="F267" s="18"/>
      <c r="G267" s="18">
        <f t="shared" si="24"/>
        <v>0</v>
      </c>
      <c r="H267" s="19"/>
      <c r="I267" s="20">
        <f t="shared" si="25"/>
        <v>0</v>
      </c>
      <c r="J267" s="21">
        <f t="shared" si="26"/>
        <v>0</v>
      </c>
    </row>
    <row r="268" spans="1:10" ht="12.75" customHeight="1">
      <c r="A268" s="103">
        <v>6</v>
      </c>
      <c r="B268" s="104" t="s">
        <v>277</v>
      </c>
      <c r="C268" s="40" t="s">
        <v>14</v>
      </c>
      <c r="D268" s="41">
        <v>30</v>
      </c>
      <c r="E268" s="41"/>
      <c r="F268" s="18"/>
      <c r="G268" s="18">
        <f t="shared" si="24"/>
        <v>0</v>
      </c>
      <c r="H268" s="19"/>
      <c r="I268" s="20">
        <f t="shared" si="25"/>
        <v>0</v>
      </c>
      <c r="J268" s="21">
        <f t="shared" si="26"/>
        <v>0</v>
      </c>
    </row>
    <row r="269" spans="1:10" ht="38.25" customHeight="1">
      <c r="A269" s="103">
        <v>7</v>
      </c>
      <c r="B269" s="104" t="s">
        <v>202</v>
      </c>
      <c r="C269" s="40" t="s">
        <v>14</v>
      </c>
      <c r="D269" s="41">
        <v>100</v>
      </c>
      <c r="E269" s="41"/>
      <c r="F269" s="18"/>
      <c r="G269" s="18">
        <f t="shared" si="24"/>
        <v>0</v>
      </c>
      <c r="H269" s="19"/>
      <c r="I269" s="20">
        <f t="shared" si="25"/>
        <v>0</v>
      </c>
      <c r="J269" s="21">
        <f t="shared" si="26"/>
        <v>0</v>
      </c>
    </row>
    <row r="270" spans="1:10" ht="35.25" customHeight="1">
      <c r="A270" s="103">
        <v>8</v>
      </c>
      <c r="B270" s="104" t="s">
        <v>203</v>
      </c>
      <c r="C270" s="40" t="s">
        <v>14</v>
      </c>
      <c r="D270" s="41">
        <v>250</v>
      </c>
      <c r="E270" s="41"/>
      <c r="F270" s="18"/>
      <c r="G270" s="18">
        <f t="shared" si="24"/>
        <v>0</v>
      </c>
      <c r="H270" s="19"/>
      <c r="I270" s="20">
        <f t="shared" si="25"/>
        <v>0</v>
      </c>
      <c r="J270" s="21">
        <f t="shared" si="26"/>
        <v>0</v>
      </c>
    </row>
    <row r="271" spans="1:10" ht="48" customHeight="1">
      <c r="A271" s="103">
        <v>9</v>
      </c>
      <c r="B271" s="104" t="s">
        <v>276</v>
      </c>
      <c r="C271" s="40" t="s">
        <v>14</v>
      </c>
      <c r="D271" s="41">
        <v>400</v>
      </c>
      <c r="E271" s="41"/>
      <c r="F271" s="18"/>
      <c r="G271" s="18">
        <f t="shared" si="24"/>
        <v>0</v>
      </c>
      <c r="H271" s="19"/>
      <c r="I271" s="20">
        <f t="shared" si="25"/>
        <v>0</v>
      </c>
      <c r="J271" s="21">
        <f t="shared" si="26"/>
        <v>0</v>
      </c>
    </row>
    <row r="272" spans="1:10" ht="44.25" customHeight="1">
      <c r="A272" s="103">
        <v>10</v>
      </c>
      <c r="B272" s="104" t="s">
        <v>204</v>
      </c>
      <c r="C272" s="40" t="s">
        <v>14</v>
      </c>
      <c r="D272" s="41">
        <v>300</v>
      </c>
      <c r="E272" s="41"/>
      <c r="F272" s="18"/>
      <c r="G272" s="18">
        <f t="shared" si="24"/>
        <v>0</v>
      </c>
      <c r="H272" s="19"/>
      <c r="I272" s="20">
        <f t="shared" si="25"/>
        <v>0</v>
      </c>
      <c r="J272" s="21">
        <f t="shared" si="26"/>
        <v>0</v>
      </c>
    </row>
    <row r="273" spans="1:10" ht="44.25" customHeight="1">
      <c r="A273" s="103">
        <v>11</v>
      </c>
      <c r="B273" s="104" t="s">
        <v>205</v>
      </c>
      <c r="C273" s="40" t="s">
        <v>14</v>
      </c>
      <c r="D273" s="41">
        <v>300</v>
      </c>
      <c r="E273" s="41"/>
      <c r="F273" s="18"/>
      <c r="G273" s="18">
        <f t="shared" si="24"/>
        <v>0</v>
      </c>
      <c r="H273" s="19"/>
      <c r="I273" s="20">
        <f t="shared" si="25"/>
        <v>0</v>
      </c>
      <c r="J273" s="21">
        <f t="shared" si="26"/>
        <v>0</v>
      </c>
    </row>
    <row r="274" spans="1:10" ht="47.25" customHeight="1">
      <c r="A274" s="103">
        <v>12</v>
      </c>
      <c r="B274" s="104" t="s">
        <v>206</v>
      </c>
      <c r="C274" s="40" t="s">
        <v>14</v>
      </c>
      <c r="D274" s="41">
        <v>460</v>
      </c>
      <c r="E274" s="41"/>
      <c r="F274" s="18"/>
      <c r="G274" s="18">
        <f t="shared" si="24"/>
        <v>0</v>
      </c>
      <c r="H274" s="19"/>
      <c r="I274" s="20">
        <f t="shared" si="25"/>
        <v>0</v>
      </c>
      <c r="J274" s="21">
        <f t="shared" si="26"/>
        <v>0</v>
      </c>
    </row>
    <row r="275" spans="1:10" ht="38.25" customHeight="1">
      <c r="A275" s="103">
        <v>14</v>
      </c>
      <c r="B275" s="104" t="s">
        <v>163</v>
      </c>
      <c r="C275" s="40" t="s">
        <v>14</v>
      </c>
      <c r="D275" s="41">
        <v>60</v>
      </c>
      <c r="E275" s="41"/>
      <c r="F275" s="18"/>
      <c r="G275" s="18">
        <f t="shared" si="24"/>
        <v>0</v>
      </c>
      <c r="H275" s="19"/>
      <c r="I275" s="20">
        <f t="shared" si="25"/>
        <v>0</v>
      </c>
      <c r="J275" s="21">
        <f t="shared" si="26"/>
        <v>0</v>
      </c>
    </row>
    <row r="276" spans="1:10" ht="36.75" customHeight="1">
      <c r="A276" s="103">
        <v>15</v>
      </c>
      <c r="B276" s="104" t="s">
        <v>162</v>
      </c>
      <c r="C276" s="40" t="s">
        <v>14</v>
      </c>
      <c r="D276" s="41">
        <v>200</v>
      </c>
      <c r="E276" s="41"/>
      <c r="F276" s="18"/>
      <c r="G276" s="18">
        <f t="shared" si="24"/>
        <v>0</v>
      </c>
      <c r="H276" s="19"/>
      <c r="I276" s="20">
        <f t="shared" si="25"/>
        <v>0</v>
      </c>
      <c r="J276" s="21">
        <f t="shared" si="26"/>
        <v>0</v>
      </c>
    </row>
    <row r="277" spans="1:10" ht="44.25" customHeight="1">
      <c r="A277" s="103">
        <v>16</v>
      </c>
      <c r="B277" s="104" t="s">
        <v>207</v>
      </c>
      <c r="C277" s="40" t="s">
        <v>14</v>
      </c>
      <c r="D277" s="41">
        <v>600</v>
      </c>
      <c r="E277" s="41"/>
      <c r="F277" s="18"/>
      <c r="G277" s="18">
        <f t="shared" si="24"/>
        <v>0</v>
      </c>
      <c r="H277" s="19"/>
      <c r="I277" s="20">
        <f t="shared" si="25"/>
        <v>0</v>
      </c>
      <c r="J277" s="21">
        <f t="shared" si="26"/>
        <v>0</v>
      </c>
    </row>
    <row r="278" spans="1:10" ht="43.5" customHeight="1">
      <c r="A278" s="103">
        <v>17</v>
      </c>
      <c r="B278" s="104" t="s">
        <v>208</v>
      </c>
      <c r="C278" s="40" t="s">
        <v>14</v>
      </c>
      <c r="D278" s="41">
        <v>50</v>
      </c>
      <c r="E278" s="41"/>
      <c r="F278" s="18"/>
      <c r="G278" s="18">
        <f t="shared" si="24"/>
        <v>0</v>
      </c>
      <c r="H278" s="19"/>
      <c r="I278" s="20">
        <f t="shared" si="25"/>
        <v>0</v>
      </c>
      <c r="J278" s="21">
        <f t="shared" si="26"/>
        <v>0</v>
      </c>
    </row>
    <row r="279" spans="1:10" ht="12.75" customHeight="1">
      <c r="A279" s="103">
        <v>18</v>
      </c>
      <c r="B279" s="104" t="s">
        <v>243</v>
      </c>
      <c r="C279" s="40" t="s">
        <v>14</v>
      </c>
      <c r="D279" s="41">
        <v>50</v>
      </c>
      <c r="E279" s="41"/>
      <c r="F279" s="18"/>
      <c r="G279" s="18">
        <f t="shared" si="24"/>
        <v>0</v>
      </c>
      <c r="H279" s="19"/>
      <c r="I279" s="20">
        <f t="shared" si="25"/>
        <v>0</v>
      </c>
      <c r="J279" s="21">
        <f t="shared" si="26"/>
        <v>0</v>
      </c>
    </row>
    <row r="280" spans="1:10" ht="35.25" customHeight="1">
      <c r="A280" s="103">
        <v>19</v>
      </c>
      <c r="B280" s="104" t="s">
        <v>278</v>
      </c>
      <c r="C280" s="40" t="s">
        <v>14</v>
      </c>
      <c r="D280" s="41">
        <v>100</v>
      </c>
      <c r="E280" s="41"/>
      <c r="F280" s="18"/>
      <c r="G280" s="18">
        <f t="shared" si="24"/>
        <v>0</v>
      </c>
      <c r="H280" s="19"/>
      <c r="I280" s="20">
        <f t="shared" si="25"/>
        <v>0</v>
      </c>
      <c r="J280" s="21">
        <f t="shared" si="26"/>
        <v>0</v>
      </c>
    </row>
    <row r="281" spans="1:10" ht="24.75" customHeight="1">
      <c r="A281" s="103">
        <v>20</v>
      </c>
      <c r="B281" s="104" t="s">
        <v>279</v>
      </c>
      <c r="C281" s="40" t="s">
        <v>14</v>
      </c>
      <c r="D281" s="41">
        <v>100</v>
      </c>
      <c r="E281" s="41"/>
      <c r="F281" s="18"/>
      <c r="G281" s="18">
        <f t="shared" si="24"/>
        <v>0</v>
      </c>
      <c r="H281" s="19"/>
      <c r="I281" s="20">
        <f t="shared" si="25"/>
        <v>0</v>
      </c>
      <c r="J281" s="21">
        <f t="shared" si="26"/>
        <v>0</v>
      </c>
    </row>
    <row r="282" spans="1:10" ht="45" customHeight="1">
      <c r="A282" s="103">
        <v>21</v>
      </c>
      <c r="B282" s="104" t="s">
        <v>209</v>
      </c>
      <c r="C282" s="40" t="s">
        <v>14</v>
      </c>
      <c r="D282" s="41">
        <v>400</v>
      </c>
      <c r="E282" s="41"/>
      <c r="F282" s="18"/>
      <c r="G282" s="18">
        <f t="shared" si="24"/>
        <v>0</v>
      </c>
      <c r="H282" s="19"/>
      <c r="I282" s="20">
        <f t="shared" si="25"/>
        <v>0</v>
      </c>
      <c r="J282" s="21">
        <f t="shared" si="26"/>
        <v>0</v>
      </c>
    </row>
    <row r="283" spans="1:10" ht="37.5" customHeight="1" thickBot="1">
      <c r="A283" s="105">
        <v>22</v>
      </c>
      <c r="B283" s="106" t="s">
        <v>210</v>
      </c>
      <c r="C283" s="42" t="s">
        <v>14</v>
      </c>
      <c r="D283" s="43">
        <v>350</v>
      </c>
      <c r="E283" s="43"/>
      <c r="F283" s="24"/>
      <c r="G283" s="24">
        <f t="shared" si="24"/>
        <v>0</v>
      </c>
      <c r="H283" s="25"/>
      <c r="I283" s="26">
        <f t="shared" si="25"/>
        <v>0</v>
      </c>
      <c r="J283" s="27">
        <f t="shared" si="26"/>
        <v>0</v>
      </c>
    </row>
    <row r="284" spans="1:10" ht="13.5" thickBot="1">
      <c r="A284" s="28"/>
      <c r="B284" s="29"/>
      <c r="C284" s="29"/>
      <c r="D284" s="29"/>
      <c r="E284" s="29"/>
      <c r="F284" s="29"/>
      <c r="G284" s="29"/>
      <c r="H284" s="30" t="s">
        <v>10</v>
      </c>
      <c r="I284" s="31">
        <f>SUM(I263:I283)</f>
        <v>0</v>
      </c>
      <c r="J284" s="32">
        <f>SUM(J263:J283)</f>
        <v>0</v>
      </c>
    </row>
    <row r="285" spans="1:10" ht="12.75">
      <c r="A285" s="1" t="s">
        <v>11</v>
      </c>
      <c r="B285" s="33"/>
      <c r="C285" s="34"/>
      <c r="D285" s="33"/>
      <c r="E285" s="33"/>
      <c r="F285" s="29"/>
      <c r="G285" s="29"/>
      <c r="H285" s="35"/>
      <c r="I285" s="36"/>
      <c r="J285" s="35"/>
    </row>
    <row r="286" spans="1:2" ht="12.75">
      <c r="A286" s="1" t="s">
        <v>12</v>
      </c>
      <c r="B286" s="37"/>
    </row>
    <row r="287" spans="1:2" ht="12.75">
      <c r="A287" s="1"/>
      <c r="B287" s="37"/>
    </row>
    <row r="288" spans="1:10" ht="17.25" customHeight="1" thickBot="1">
      <c r="A288" s="5" t="s">
        <v>218</v>
      </c>
      <c r="B288" s="6"/>
      <c r="C288" s="5"/>
      <c r="D288" s="6"/>
      <c r="E288" s="6"/>
      <c r="F288" s="6"/>
      <c r="G288" s="6"/>
      <c r="H288" s="6"/>
      <c r="I288" s="6"/>
      <c r="J288" s="6"/>
    </row>
    <row r="289" spans="1:10" ht="32.25" thickBot="1">
      <c r="A289" s="122" t="s">
        <v>1</v>
      </c>
      <c r="B289" s="123" t="s">
        <v>2</v>
      </c>
      <c r="C289" s="124" t="s">
        <v>3</v>
      </c>
      <c r="D289" s="124" t="s">
        <v>4</v>
      </c>
      <c r="E289" s="124" t="s">
        <v>81</v>
      </c>
      <c r="F289" s="124" t="s">
        <v>5</v>
      </c>
      <c r="G289" s="124" t="s">
        <v>6</v>
      </c>
      <c r="H289" s="124" t="s">
        <v>7</v>
      </c>
      <c r="I289" s="124" t="s">
        <v>8</v>
      </c>
      <c r="J289" s="125" t="s">
        <v>9</v>
      </c>
    </row>
    <row r="290" spans="1:10" ht="12.75">
      <c r="A290" s="126">
        <v>1</v>
      </c>
      <c r="B290" s="127" t="s">
        <v>211</v>
      </c>
      <c r="C290" s="38" t="s">
        <v>13</v>
      </c>
      <c r="D290" s="39">
        <v>1500</v>
      </c>
      <c r="E290" s="39"/>
      <c r="F290" s="57"/>
      <c r="G290" s="57">
        <f aca="true" t="shared" si="27" ref="G290:G299">F290*H290+F290</f>
        <v>0</v>
      </c>
      <c r="H290" s="58"/>
      <c r="I290" s="59">
        <f aca="true" t="shared" si="28" ref="I290:I299">F290*D290</f>
        <v>0</v>
      </c>
      <c r="J290" s="60">
        <f aca="true" t="shared" si="29" ref="J290:J299">I290*H290+I290</f>
        <v>0</v>
      </c>
    </row>
    <row r="291" spans="1:10" ht="12.75">
      <c r="A291" s="128">
        <v>2</v>
      </c>
      <c r="B291" s="129" t="s">
        <v>212</v>
      </c>
      <c r="C291" s="40" t="s">
        <v>13</v>
      </c>
      <c r="D291" s="41">
        <v>4000</v>
      </c>
      <c r="E291" s="41"/>
      <c r="F291" s="47"/>
      <c r="G291" s="47">
        <f t="shared" si="27"/>
        <v>0</v>
      </c>
      <c r="H291" s="49"/>
      <c r="I291" s="50">
        <f t="shared" si="28"/>
        <v>0</v>
      </c>
      <c r="J291" s="51">
        <f t="shared" si="29"/>
        <v>0</v>
      </c>
    </row>
    <row r="292" spans="1:10" ht="12.75">
      <c r="A292" s="128">
        <v>3</v>
      </c>
      <c r="B292" s="129" t="s">
        <v>213</v>
      </c>
      <c r="C292" s="40" t="s">
        <v>14</v>
      </c>
      <c r="D292" s="41">
        <v>100</v>
      </c>
      <c r="E292" s="41"/>
      <c r="F292" s="47"/>
      <c r="G292" s="47">
        <f t="shared" si="27"/>
        <v>0</v>
      </c>
      <c r="H292" s="49"/>
      <c r="I292" s="50">
        <f t="shared" si="28"/>
        <v>0</v>
      </c>
      <c r="J292" s="51">
        <f t="shared" si="29"/>
        <v>0</v>
      </c>
    </row>
    <row r="293" spans="1:10" ht="12.75">
      <c r="A293" s="128">
        <v>4</v>
      </c>
      <c r="B293" s="129" t="s">
        <v>214</v>
      </c>
      <c r="C293" s="40" t="s">
        <v>13</v>
      </c>
      <c r="D293" s="41">
        <v>1000</v>
      </c>
      <c r="E293" s="41"/>
      <c r="F293" s="47"/>
      <c r="G293" s="47">
        <f t="shared" si="27"/>
        <v>0</v>
      </c>
      <c r="H293" s="49"/>
      <c r="I293" s="50">
        <f t="shared" si="28"/>
        <v>0</v>
      </c>
      <c r="J293" s="51">
        <f t="shared" si="29"/>
        <v>0</v>
      </c>
    </row>
    <row r="294" spans="1:10" ht="12.75">
      <c r="A294" s="128">
        <v>5</v>
      </c>
      <c r="B294" s="129" t="s">
        <v>274</v>
      </c>
      <c r="C294" s="40" t="s">
        <v>13</v>
      </c>
      <c r="D294" s="41">
        <v>2000</v>
      </c>
      <c r="E294" s="41"/>
      <c r="F294" s="47"/>
      <c r="G294" s="47">
        <f t="shared" si="27"/>
        <v>0</v>
      </c>
      <c r="H294" s="49"/>
      <c r="I294" s="50">
        <f t="shared" si="28"/>
        <v>0</v>
      </c>
      <c r="J294" s="51">
        <f t="shared" si="29"/>
        <v>0</v>
      </c>
    </row>
    <row r="295" spans="1:10" ht="12.75">
      <c r="A295" s="128">
        <v>6</v>
      </c>
      <c r="B295" s="129" t="s">
        <v>244</v>
      </c>
      <c r="C295" s="40" t="s">
        <v>13</v>
      </c>
      <c r="D295" s="41">
        <v>400</v>
      </c>
      <c r="E295" s="41"/>
      <c r="F295" s="47"/>
      <c r="G295" s="47">
        <f t="shared" si="27"/>
        <v>0</v>
      </c>
      <c r="H295" s="49"/>
      <c r="I295" s="50">
        <f t="shared" si="28"/>
        <v>0</v>
      </c>
      <c r="J295" s="51">
        <f t="shared" si="29"/>
        <v>0</v>
      </c>
    </row>
    <row r="296" spans="1:10" ht="12.75">
      <c r="A296" s="128">
        <v>7</v>
      </c>
      <c r="B296" s="129" t="s">
        <v>215</v>
      </c>
      <c r="C296" s="40" t="s">
        <v>13</v>
      </c>
      <c r="D296" s="41">
        <v>1300</v>
      </c>
      <c r="E296" s="41"/>
      <c r="F296" s="47"/>
      <c r="G296" s="47">
        <f t="shared" si="27"/>
        <v>0</v>
      </c>
      <c r="H296" s="49"/>
      <c r="I296" s="50">
        <f t="shared" si="28"/>
        <v>0</v>
      </c>
      <c r="J296" s="51">
        <f t="shared" si="29"/>
        <v>0</v>
      </c>
    </row>
    <row r="297" spans="1:10" ht="12.75">
      <c r="A297" s="128">
        <v>8</v>
      </c>
      <c r="B297" s="129" t="s">
        <v>273</v>
      </c>
      <c r="C297" s="40" t="s">
        <v>13</v>
      </c>
      <c r="D297" s="41">
        <v>50</v>
      </c>
      <c r="E297" s="41"/>
      <c r="F297" s="47"/>
      <c r="G297" s="47">
        <f t="shared" si="27"/>
        <v>0</v>
      </c>
      <c r="H297" s="49"/>
      <c r="I297" s="50">
        <f t="shared" si="28"/>
        <v>0</v>
      </c>
      <c r="J297" s="51">
        <f t="shared" si="29"/>
        <v>0</v>
      </c>
    </row>
    <row r="298" spans="1:10" ht="12.75">
      <c r="A298" s="128">
        <v>9</v>
      </c>
      <c r="B298" s="129" t="s">
        <v>216</v>
      </c>
      <c r="C298" s="40" t="s">
        <v>13</v>
      </c>
      <c r="D298" s="41">
        <v>3500</v>
      </c>
      <c r="E298" s="41"/>
      <c r="F298" s="47"/>
      <c r="G298" s="47">
        <f t="shared" si="27"/>
        <v>0</v>
      </c>
      <c r="H298" s="49"/>
      <c r="I298" s="50">
        <f t="shared" si="28"/>
        <v>0</v>
      </c>
      <c r="J298" s="51">
        <f t="shared" si="29"/>
        <v>0</v>
      </c>
    </row>
    <row r="299" spans="1:10" ht="13.5" thickBot="1">
      <c r="A299" s="128">
        <v>10</v>
      </c>
      <c r="B299" s="130" t="s">
        <v>217</v>
      </c>
      <c r="C299" s="42" t="s">
        <v>13</v>
      </c>
      <c r="D299" s="43">
        <v>1000</v>
      </c>
      <c r="E299" s="43"/>
      <c r="F299" s="52"/>
      <c r="G299" s="52">
        <f t="shared" si="27"/>
        <v>0</v>
      </c>
      <c r="H299" s="53"/>
      <c r="I299" s="54">
        <f t="shared" si="28"/>
        <v>0</v>
      </c>
      <c r="J299" s="55">
        <f t="shared" si="29"/>
        <v>0</v>
      </c>
    </row>
    <row r="300" spans="1:10" ht="13.5" thickBot="1">
      <c r="A300" s="131"/>
      <c r="B300" s="132"/>
      <c r="C300" s="132"/>
      <c r="D300" s="132"/>
      <c r="E300" s="132"/>
      <c r="F300" s="132"/>
      <c r="G300" s="132"/>
      <c r="H300" s="133" t="s">
        <v>10</v>
      </c>
      <c r="I300" s="134">
        <f>SUM(I290:I299)</f>
        <v>0</v>
      </c>
      <c r="J300" s="135">
        <f>SUM(J290:J299)</f>
        <v>0</v>
      </c>
    </row>
    <row r="301" spans="1:10" ht="12.75">
      <c r="A301" s="5" t="s">
        <v>11</v>
      </c>
      <c r="B301" s="136"/>
      <c r="C301" s="137"/>
      <c r="D301" s="136"/>
      <c r="E301" s="136"/>
      <c r="F301" s="132"/>
      <c r="G301" s="132"/>
      <c r="H301" s="138"/>
      <c r="I301" s="139"/>
      <c r="J301" s="138"/>
    </row>
    <row r="302" spans="1:10" ht="12.75">
      <c r="A302" s="5" t="s">
        <v>12</v>
      </c>
      <c r="B302" s="140"/>
      <c r="C302" s="6"/>
      <c r="D302" s="6"/>
      <c r="E302" s="6"/>
      <c r="F302" s="6"/>
      <c r="G302" s="6"/>
      <c r="H302" s="6"/>
      <c r="I302" s="6"/>
      <c r="J302" s="6"/>
    </row>
    <row r="303" spans="1:10" ht="12" customHeight="1">
      <c r="A303" s="5"/>
      <c r="B303" s="140"/>
      <c r="C303" s="6"/>
      <c r="D303" s="6"/>
      <c r="E303" s="6"/>
      <c r="F303" s="6"/>
      <c r="G303" s="6"/>
      <c r="H303" s="6"/>
      <c r="I303" s="6"/>
      <c r="J303" s="6"/>
    </row>
    <row r="304" spans="1:10" ht="6.75" customHeight="1" hidden="1">
      <c r="A304" s="3"/>
      <c r="B304" s="172"/>
      <c r="C304" s="4"/>
      <c r="D304" s="4"/>
      <c r="E304" s="4"/>
      <c r="F304" s="4"/>
      <c r="G304" s="4"/>
      <c r="H304" s="4"/>
      <c r="I304" s="4"/>
      <c r="J304" s="4"/>
    </row>
    <row r="305" spans="1:10" ht="13.5" thickBot="1">
      <c r="A305" s="3" t="s">
        <v>256</v>
      </c>
      <c r="B305" s="4"/>
      <c r="C305" s="3"/>
      <c r="D305" s="4"/>
      <c r="E305" s="4"/>
      <c r="F305" s="4"/>
      <c r="G305" s="4"/>
      <c r="H305" s="4"/>
      <c r="I305" s="4"/>
      <c r="J305" s="4"/>
    </row>
    <row r="306" spans="1:10" ht="32.25" thickBot="1">
      <c r="A306" s="141" t="s">
        <v>1</v>
      </c>
      <c r="B306" s="142" t="s">
        <v>2</v>
      </c>
      <c r="C306" s="143" t="s">
        <v>3</v>
      </c>
      <c r="D306" s="143" t="s">
        <v>4</v>
      </c>
      <c r="E306" s="143" t="s">
        <v>81</v>
      </c>
      <c r="F306" s="143" t="s">
        <v>5</v>
      </c>
      <c r="G306" s="143" t="s">
        <v>6</v>
      </c>
      <c r="H306" s="143" t="s">
        <v>7</v>
      </c>
      <c r="I306" s="143" t="s">
        <v>8</v>
      </c>
      <c r="J306" s="144" t="s">
        <v>9</v>
      </c>
    </row>
    <row r="307" spans="1:10" ht="12.75">
      <c r="A307" s="145">
        <v>1</v>
      </c>
      <c r="B307" s="146" t="s">
        <v>245</v>
      </c>
      <c r="C307" s="147" t="s">
        <v>14</v>
      </c>
      <c r="D307" s="10">
        <v>1200</v>
      </c>
      <c r="E307" s="10"/>
      <c r="F307" s="148"/>
      <c r="G307" s="148">
        <f>F307*H307+F307</f>
        <v>0</v>
      </c>
      <c r="H307" s="149"/>
      <c r="I307" s="150">
        <f>F307*D307</f>
        <v>0</v>
      </c>
      <c r="J307" s="151">
        <f>I307*H307+I307</f>
        <v>0</v>
      </c>
    </row>
    <row r="308" spans="1:10" ht="12.75">
      <c r="A308" s="173">
        <v>2</v>
      </c>
      <c r="B308" s="174" t="s">
        <v>246</v>
      </c>
      <c r="C308" s="175" t="s">
        <v>14</v>
      </c>
      <c r="D308" s="17">
        <v>400</v>
      </c>
      <c r="E308" s="17"/>
      <c r="F308" s="176"/>
      <c r="G308" s="176">
        <f>F308*H308+F308</f>
        <v>0</v>
      </c>
      <c r="H308" s="177"/>
      <c r="I308" s="178">
        <f>F308*D308</f>
        <v>0</v>
      </c>
      <c r="J308" s="179">
        <f>I308*H308+I308</f>
        <v>0</v>
      </c>
    </row>
    <row r="309" spans="1:10" ht="12.75">
      <c r="A309" s="173">
        <v>4</v>
      </c>
      <c r="B309" s="174" t="s">
        <v>247</v>
      </c>
      <c r="C309" s="175" t="s">
        <v>14</v>
      </c>
      <c r="D309" s="17">
        <v>1200</v>
      </c>
      <c r="E309" s="17"/>
      <c r="F309" s="176"/>
      <c r="G309" s="176">
        <f>F309*H309+F309</f>
        <v>0</v>
      </c>
      <c r="H309" s="177"/>
      <c r="I309" s="178">
        <f>F309*D309</f>
        <v>0</v>
      </c>
      <c r="J309" s="179">
        <f>I309*H309+I309</f>
        <v>0</v>
      </c>
    </row>
    <row r="310" spans="1:10" ht="13.5" thickBot="1">
      <c r="A310" s="152">
        <v>5</v>
      </c>
      <c r="B310" s="153" t="s">
        <v>248</v>
      </c>
      <c r="C310" s="154" t="s">
        <v>14</v>
      </c>
      <c r="D310" s="23">
        <v>80</v>
      </c>
      <c r="E310" s="23"/>
      <c r="F310" s="155"/>
      <c r="G310" s="155">
        <f>F310*H310+F310</f>
        <v>0</v>
      </c>
      <c r="H310" s="156"/>
      <c r="I310" s="157">
        <f>F310*D310</f>
        <v>0</v>
      </c>
      <c r="J310" s="158">
        <f>I310*H310+I310</f>
        <v>0</v>
      </c>
    </row>
    <row r="311" spans="1:10" ht="13.5" thickBot="1">
      <c r="A311" s="159"/>
      <c r="B311" s="160"/>
      <c r="C311" s="161"/>
      <c r="D311" s="162"/>
      <c r="E311" s="162"/>
      <c r="F311" s="163"/>
      <c r="G311" s="163"/>
      <c r="H311" s="164" t="s">
        <v>10</v>
      </c>
      <c r="I311" s="165">
        <f>SUM(I307:I310)</f>
        <v>0</v>
      </c>
      <c r="J311" s="166">
        <f>SUM(J307:J310)</f>
        <v>0</v>
      </c>
    </row>
    <row r="312" spans="1:10" ht="18.75" customHeight="1">
      <c r="A312" s="3" t="s">
        <v>249</v>
      </c>
      <c r="B312" s="167"/>
      <c r="C312" s="168"/>
      <c r="D312" s="167"/>
      <c r="E312" s="167"/>
      <c r="F312" s="169"/>
      <c r="G312" s="169"/>
      <c r="H312" s="170"/>
      <c r="I312" s="171"/>
      <c r="J312" s="170"/>
    </row>
    <row r="313" spans="1:10" ht="12.75">
      <c r="A313" s="3" t="s">
        <v>250</v>
      </c>
      <c r="B313" s="172"/>
      <c r="C313" s="4"/>
      <c r="D313" s="4"/>
      <c r="E313" s="4"/>
      <c r="F313" s="4"/>
      <c r="G313" s="4"/>
      <c r="H313" s="4"/>
      <c r="I313" s="4"/>
      <c r="J313" s="4"/>
    </row>
    <row r="314" spans="1:10" ht="12.75">
      <c r="A314" s="3"/>
      <c r="B314" s="172"/>
      <c r="C314" s="4"/>
      <c r="D314" s="4"/>
      <c r="E314" s="4"/>
      <c r="F314" s="4"/>
      <c r="G314" s="4"/>
      <c r="H314" s="4"/>
      <c r="I314" s="4"/>
      <c r="J314" s="4"/>
    </row>
    <row r="315" spans="1:10" ht="54.75" customHeight="1">
      <c r="A315" s="182" t="s">
        <v>34</v>
      </c>
      <c r="B315" s="182"/>
      <c r="C315" s="182"/>
      <c r="D315" s="182"/>
      <c r="E315" s="182"/>
      <c r="F315" s="182"/>
      <c r="G315" s="182"/>
      <c r="H315" s="182"/>
      <c r="I315" s="182"/>
      <c r="J315" s="182"/>
    </row>
  </sheetData>
  <sheetProtection/>
  <mergeCells count="2">
    <mergeCell ref="C2:G2"/>
    <mergeCell ref="A315:J315"/>
  </mergeCells>
  <printOptions/>
  <pageMargins left="0.1968503937007874" right="0.1968503937007874" top="0.1968503937007874" bottom="0.1968503937007874"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SPZZ SK nr 1 im.N.Barlickiego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apietrzyk</dc:creator>
  <cp:keywords/>
  <dc:description/>
  <cp:lastModifiedBy>:&gt;</cp:lastModifiedBy>
  <cp:lastPrinted>2018-12-07T12:07:13Z</cp:lastPrinted>
  <dcterms:created xsi:type="dcterms:W3CDTF">2012-01-26T12:07:51Z</dcterms:created>
  <dcterms:modified xsi:type="dcterms:W3CDTF">2018-12-07T15:04:42Z</dcterms:modified>
  <cp:category/>
  <cp:version/>
  <cp:contentType/>
  <cp:contentStatus/>
</cp:coreProperties>
</file>