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80" windowWidth="15600" windowHeight="8745" activeTab="0"/>
  </bookViews>
  <sheets>
    <sheet name="Załączni 1A" sheetId="1" r:id="rId1"/>
  </sheets>
  <definedNames/>
  <calcPr fullCalcOnLoad="1"/>
</workbook>
</file>

<file path=xl/sharedStrings.xml><?xml version="1.0" encoding="utf-8"?>
<sst xmlns="http://schemas.openxmlformats.org/spreadsheetml/2006/main" count="626" uniqueCount="277">
  <si>
    <t>Załącznik 1A</t>
  </si>
  <si>
    <t>Lp</t>
  </si>
  <si>
    <t>Nazwa</t>
  </si>
  <si>
    <t>Jednostka miary</t>
  </si>
  <si>
    <t>Ilość</t>
  </si>
  <si>
    <t xml:space="preserve">Cena jednostkowa netto </t>
  </si>
  <si>
    <t xml:space="preserve">Cena jednostkowa brutto </t>
  </si>
  <si>
    <t>Stawka VAT</t>
  </si>
  <si>
    <t>Wartość ogółem netto</t>
  </si>
  <si>
    <t>Wartość ogółem brutto</t>
  </si>
  <si>
    <t>SUMA</t>
  </si>
  <si>
    <t>Wartość brutto ogółem.............................................zł</t>
  </si>
  <si>
    <t>Słownie.............................................................................................................</t>
  </si>
  <si>
    <t>szt.</t>
  </si>
  <si>
    <t>kg</t>
  </si>
  <si>
    <t>Kurczak świeży</t>
  </si>
  <si>
    <t>Naleśniki z serem</t>
  </si>
  <si>
    <t>Kopytka</t>
  </si>
  <si>
    <t>Pierogi z mięsem</t>
  </si>
  <si>
    <t>Pierogi z kapustą i grzybami</t>
  </si>
  <si>
    <t>Pierogi z serem</t>
  </si>
  <si>
    <t>Kluski śląskie</t>
  </si>
  <si>
    <t>l</t>
  </si>
  <si>
    <t>Pietruszka</t>
  </si>
  <si>
    <t>Cukier kryształ   1kg</t>
  </si>
  <si>
    <t>op</t>
  </si>
  <si>
    <t>Czosnek granulowany 20g</t>
  </si>
  <si>
    <t>Naleśniki bez nadzienia</t>
  </si>
  <si>
    <t>Pakiet 1  - Mięso wołowe i wieprzowe oraz wędliny</t>
  </si>
  <si>
    <t xml:space="preserve">Pakiet 3  - Wyroby garmażeryjne świeże </t>
  </si>
  <si>
    <t>Mąka pszenna  paczkowana typu 480 op.1kg Szadkowska lub równoważna</t>
  </si>
  <si>
    <t>Ser żółty w całości 1kg ( typu GOUDA, Podlaski lub równoważny)</t>
  </si>
  <si>
    <t>op.</t>
  </si>
  <si>
    <t>Jabłka typu Ligol, Janagold</t>
  </si>
  <si>
    <r>
      <rPr>
        <b/>
        <sz val="11"/>
        <rFont val="Tahoma"/>
        <family val="2"/>
      </rPr>
      <t xml:space="preserve">UWAGA: </t>
    </r>
    <r>
      <rPr>
        <b/>
        <sz val="10"/>
        <rFont val="Tahoma"/>
        <family val="2"/>
      </rPr>
      <t>Jeżeli w jakiejkolwiek pozycji formularza asortymentowo cenowego (załącznik 1A do SIWZ) użyto nazwy towarowej, Wykonawca może złozyć ofertę na towar równoważny (o tych samych prametrach) lub lepszy jakościowo od tego, który wymieniono przy użyciu nazwy towarowej. Wykonawca, który zaoferuje produkt równoważny lub lepszy od opisanego jest obowiązany wykazać, że oferowany przez niego artykuł spełnia wymagania określonego przez Zamawiającego w szczególności poprzez złączenie do oferty kart produktu lub opakowania potwierdzających skład poduktu.</t>
    </r>
  </si>
  <si>
    <t>Sałata lodowa</t>
  </si>
  <si>
    <t>Mleko  spożywcze, pasteryzowane, homogenizowane, objętość netto  1l - 1,5 %-2% tłuszczu</t>
  </si>
  <si>
    <t>Arbuz: soczysty, dojrzały, czerwony miąższ</t>
  </si>
  <si>
    <t>Banany: dojrzałe, żółte, jędrne, świeże, w kiściach</t>
  </si>
  <si>
    <t>Buraki: ,swieże, jędrne, czerwone</t>
  </si>
  <si>
    <t>Cebula surowa świeża</t>
  </si>
  <si>
    <t>Cytryny soczyste, dojrzałe, świeże</t>
  </si>
  <si>
    <t>Kalafior  duży, biały, świeży , jędrny</t>
  </si>
  <si>
    <t>Kapusta biała surowa, młoda, świeża, główka</t>
  </si>
  <si>
    <t>Kapusta czerwona, moda świeża, główki</t>
  </si>
  <si>
    <t>Kapusta kiszona  naturalnie, bez dodatku octu</t>
  </si>
  <si>
    <t>Kapusta pekińska, zielona, świeża</t>
  </si>
  <si>
    <t>Koperek zielony, świeży w pęczkach</t>
  </si>
  <si>
    <t>Mandarynki klementynki, bezpestkowe, dojrzałe, soczyste, świeże</t>
  </si>
  <si>
    <t>Marchew, kolor czerwony, jędrna, czysta, świeża</t>
  </si>
  <si>
    <t>Ogórki świeże, szklarniowe, gruntowe, twarde, świeże, zielone</t>
  </si>
  <si>
    <t>Papryka czerwona, żółta, zielona, jędrna, świeża</t>
  </si>
  <si>
    <t>Pieczarki białe, swieże czyste</t>
  </si>
  <si>
    <t>Natka pietruszki zielona świeża w pęczkach</t>
  </si>
  <si>
    <t>Pomarańcze, diojrze, sodkie, soczyste, świeże</t>
  </si>
  <si>
    <t>Por świeży, zielony</t>
  </si>
  <si>
    <t>Rzodkiewka koloru czerwonego, świeża, w pęczkach</t>
  </si>
  <si>
    <t>Sałata liściasta, zielona, świeża, główka (krucha bez goryczy)</t>
  </si>
  <si>
    <t>Seler korzń, świeży</t>
  </si>
  <si>
    <t>Szczypiorek cienki, zielony, świeży w pęczkach</t>
  </si>
  <si>
    <t>Śliwki duże , dojrzałe, soczyste</t>
  </si>
  <si>
    <t xml:space="preserve">Truskawki czerwone, aromatyczne, dojrzałe, słodkie </t>
  </si>
  <si>
    <t>Ziemniaki swieże, jędrne, czyste</t>
  </si>
  <si>
    <t>Winogrono białe, dojrzałe, świeże, słodkie</t>
  </si>
  <si>
    <t>Karczek bez kości, kolor czerwony, świeży, nie tłusty</t>
  </si>
  <si>
    <t>Mięso od szynki, mięso wieprzowe bez kości, kolor czerony, chude, świeże</t>
  </si>
  <si>
    <t>Schab bez kości, świeży , kolor czerwony</t>
  </si>
  <si>
    <t>Słonina bez skóry, wieprzowa</t>
  </si>
  <si>
    <t>Filet z piersi indyka bez skóry, swieży</t>
  </si>
  <si>
    <t>Filet z piersi kurczaka bez skóry, swieży</t>
  </si>
  <si>
    <t>Żeberka paski wieprzowe, swieże</t>
  </si>
  <si>
    <t>Wołowina (antrykot, szponder), swieża</t>
  </si>
  <si>
    <t>Wątroba wieprzowa, swieża</t>
  </si>
  <si>
    <t>Łopatka wieprzowa bez kości, swieża</t>
  </si>
  <si>
    <t>Brzuch surowy bez kości, swieży</t>
  </si>
  <si>
    <t>Papryka konserwowa 0,9l</t>
  </si>
  <si>
    <t>Filet z makreli w pomidorach 175g</t>
  </si>
  <si>
    <t>Czosnek świeży  główka</t>
  </si>
  <si>
    <t>Kiełki rzodkiewki</t>
  </si>
  <si>
    <t>Soczki owocowe 100% w kartoniku, poj. 200ml  z rurką bez zawartości cukru</t>
  </si>
  <si>
    <t>Sól niskosodowana   1kg</t>
  </si>
  <si>
    <t>Tuńczyk w zalewie.  Zawierają 60% ryby w 100g produktu</t>
  </si>
  <si>
    <t>Nazwa producenta</t>
  </si>
  <si>
    <t>Kiełbasa tatrzańska</t>
  </si>
  <si>
    <t xml:space="preserve">Boczek wędzony parzony, wieprzowy 88,2% </t>
  </si>
  <si>
    <t xml:space="preserve">Mięso gularzowe drobiowe </t>
  </si>
  <si>
    <t>Parówki drobiowe</t>
  </si>
  <si>
    <t>Pałka kurczaka, podudzie, swieże</t>
  </si>
  <si>
    <t>Parówki drobiowe smakowite</t>
  </si>
  <si>
    <t>Pasztet z indyka</t>
  </si>
  <si>
    <t>Polędwica drobiowa</t>
  </si>
  <si>
    <t>Udziec wędzony</t>
  </si>
  <si>
    <t>Schab drobiowy</t>
  </si>
  <si>
    <t>Żywiecka drobiowa</t>
  </si>
  <si>
    <t>Szynka drobiowy</t>
  </si>
  <si>
    <t>Szynkowa drobiowa</t>
  </si>
  <si>
    <t>Filet wędzony z indyka</t>
  </si>
  <si>
    <t>Pierogi leniwe, kluski</t>
  </si>
  <si>
    <t>Actimell mix smaków 100g</t>
  </si>
  <si>
    <t>Śmietana 400g - 30% - 36% 240ml</t>
  </si>
  <si>
    <t>Twarożek mix smaków135g (typu łaciaty)</t>
  </si>
  <si>
    <t>Twarożek mix smaków 150g (typu  Almette)</t>
  </si>
  <si>
    <t>Gałka muszkatałowa 10g</t>
  </si>
  <si>
    <t>Imbir 15g</t>
  </si>
  <si>
    <t xml:space="preserve">Kukurydza konserwowa  złocista, ziarno kalibrowane, bez dodatku cukru, masa całkowita 340g, po odcieku 285g, puszka łatwootwieralna,  </t>
  </si>
  <si>
    <t>Przecier ogórkowy z ogórków kwaszonych 100%, masa netto 350g</t>
  </si>
  <si>
    <t xml:space="preserve">Ziele angielskie 10g </t>
  </si>
  <si>
    <t xml:space="preserve">Szproty w oleju170g. </t>
  </si>
  <si>
    <t>Grzanki wrocławskie 150g</t>
  </si>
  <si>
    <t>Groszek ptysiowy 80g</t>
  </si>
  <si>
    <t xml:space="preserve">Pieprz ziołowy mielony 15g </t>
  </si>
  <si>
    <t>Czereśnie</t>
  </si>
  <si>
    <t>Brzoskwinie świeże</t>
  </si>
  <si>
    <t>Gruszki typu Klapsa, Konferencja, dojrzałe jędrne, świeże</t>
  </si>
  <si>
    <t>Jajka kl. A 63-73g z terminem spożycia do 28 dni</t>
  </si>
  <si>
    <t>Kiwi</t>
  </si>
  <si>
    <t>Ogórki kiszone w wodzie</t>
  </si>
  <si>
    <t>Owoc Kaki</t>
  </si>
  <si>
    <t>Owoc melon</t>
  </si>
  <si>
    <t>Brokuły świeże</t>
  </si>
  <si>
    <t>Mix sałat</t>
  </si>
  <si>
    <t>Pakiet 4  - Nabiał</t>
  </si>
  <si>
    <t>Pakiet 5  - Artykuły spożywcze różne</t>
  </si>
  <si>
    <t>Pakiet 6  - Warzywa i owoce świeże oraz jajka</t>
  </si>
  <si>
    <t>Pakiet 7  - Mrożonki</t>
  </si>
  <si>
    <t>Makaron  nitka rosołowa, 5 jajeczny,  500g  - bez konserwantów, sztucznych dodatków, barwników, aromatów, produkowany wg tradycyjnej domowej receptury z najwyższej jakości mąki pszennej pełniziarnistej i jaj, naturalny kolor oraz zapach.</t>
  </si>
  <si>
    <t>Makaron kolanka ozdobne 500g  - bez konserwantów, sztucznych dodatków, barwników, aromatów, produkowany wg tradycyjnej domowej receptury z najwyższej jakości mąki pszennej pełniziarnistej i jaj, naturalny kolor oraz zapach.</t>
  </si>
  <si>
    <t>Makaron łazanki 500g  - bez konserwantów, sztucznych dodatków, barwników, aromatów, produkowany wg tradycyjnej domowej receptury z najwyższej jakości mąki pszennej pełniziarnistej i jaj, naturalny kolor oraz zapach.</t>
  </si>
  <si>
    <t>Makaron nitka spaghetti 500g - bez konserwantów, sztucznych dodatków, barwników, aromatów, produkowany wg tradycyjnej domowej receptury z najwyższej jakości mąki pszennej pełniziarnistej i jaj, naturalny kolor oraz zapach.</t>
  </si>
  <si>
    <t>Makaron pióra 400g - bez konserwantów, sztucznych dodatków, barwników, aromatów, produkowany wg tradycyjnej domowej receptury z najwyższej jakości mąki pszennej pełniziarnistej i jaj, naturalny kolor oraz zapach.</t>
  </si>
  <si>
    <t>Makaron świderki 500g  - bez konserwantów, sztucznych dodatków, barwników, aromatów, produkowany wg tradycyjnej domowej receptury z najwyższej jakości mąki pszennej pełniziarnistej i jaj, naturalny kolor oraz zapach.</t>
  </si>
  <si>
    <t>Makaron zacierka 200-250g  - bez konserwantów, sztucznych dodatków, barwników, aromatów, produkowany wg tradycyjnej domowej receptury z najwyższej jakości mąki pszennej pełniziarnistej i jaj, naturalny kolor oraz zapach.</t>
  </si>
  <si>
    <t>Makaron wstążki szeroka, 4 jajeczny , 500g  - bez konserwantów, sztucznych dodatków, barwników, aromatów, produkowany wg tradycyjnej domowej receptury z najwyższej jakości mąki pszennej pełniziarnistej i jaj, naturalny kolor oraz zapach.</t>
  </si>
  <si>
    <t>Groch łuskany  połówki 1kg -oczyszczone z łuski i rozłupane ziarna grochu bez żadnych dodatków</t>
  </si>
  <si>
    <t xml:space="preserve">Fasolka biały Jaś paczkowana ziarno wielkości 18-25mm </t>
  </si>
  <si>
    <t>Ketchup łagodny 320-450g  typu Pudliszki lub równoważny - produkt nie może zawierać konserwantów, zużyto do jego produkcji nie mniej niż 120g pomidorów do przygotowania 100g gotowego produktu</t>
  </si>
  <si>
    <t>Ryż biały 1kg bez żadnych dodatków i konserwantów.</t>
  </si>
  <si>
    <t>Kasza pęczak - kasza jęczmnienna wyprodukowana z najwyższej jakości ziarna jęczmienia.- 1kg</t>
  </si>
  <si>
    <t>Kasza jaglana 400g - wyprodukowana z najwyzszej jakości ziaren prosa.</t>
  </si>
  <si>
    <t>Kasza jęczmienna średnia 1 kg- wyprodukowana z najwyzszej jakości ziarna jęczmienia.</t>
  </si>
  <si>
    <t>Kasza manna 1 kg - bez żadnych dodatków i konserwantów, otrzymana z przemiału wysokiej jakości oczyszczonego ziarna pszenicy.</t>
  </si>
  <si>
    <t>Kawa zbożowa rozpuszczalna 150g  - skład jeczmień, żyto, buraki cukrowe (zboża -72%).</t>
  </si>
  <si>
    <t>Olej rzepakowy 1l - skład: rafinowany olej rzepakowy z pierwszego tłoczenia 100%. Filtrowany na zimno typu Kujawski.</t>
  </si>
  <si>
    <t>Chrzan z kwaskiem cytynowym 290g , skład korzeń chrznu 52%, woda, cukier, olej roślinny</t>
  </si>
  <si>
    <t>Ogórki konserwowe 900g , skład: świeże ogórki, woda, ocet, cukier, sól, gorczyca, czosnek, pieprz czarny, ziele angielskie, korzen chrzanu, liść laurowy. Produkt bez konserwantów.</t>
  </si>
  <si>
    <t>Carry 20g, przyprawa mielona</t>
  </si>
  <si>
    <t>Szczaw konserwowy 100%, 320-350g , produkt bezkonserwantów- 100%</t>
  </si>
  <si>
    <t>Groszek konserwowy 400g - skład: groszek, woda, sól. Produkowany z wysokiej jakości groszku. Puszka łatwootwieralna</t>
  </si>
  <si>
    <t>Brzoskwinie  połówki w syropie , puszka 820-850g. Skład: brzoskwinie połówki, woda, cukier</t>
  </si>
  <si>
    <t>Ananas plastry w syropie,  puszka 565-570g. Skład: ananasy plastry, woda, cukier.</t>
  </si>
  <si>
    <t>Kakao ciemne niskotłuszczowe 10%-12%, op. 150g, Kakao zawiera witaminy C, PP, B6, B2, B1, B12 oraz nician wzbogacone w wapno i magnez, z dodatkiem cukru winogronowego.</t>
  </si>
  <si>
    <t>Kurkuma 20g , przyprawa mielona</t>
  </si>
  <si>
    <t>Musli tropikalne mix smaków,  350-400g. Musli zawieraja płatki owsiane, pszenne, kukurydziane, mix owoców, witaminy, żelazo, wapn, nadające się do spożycia  bez gotowania.</t>
  </si>
  <si>
    <t>Dżem  mix smaków 220g -235g. Dżem 100% owoców - gładki, bez cukru. Dżem powinien nadawać się do ciast, naleśników i jedzenia  z pieczywem. Nie zawiera sztucznych barwników, aromatów i konserwantów.</t>
  </si>
  <si>
    <t>Musztarda 900g-1kg. Produkt nie zawiera sztucznych barwników</t>
  </si>
  <si>
    <t>Mięta expresowa 20 x2g, naturalny aromat</t>
  </si>
  <si>
    <t>Płatki górskie owsiane do zaparzania 500g. Płatki z mąki owsianej wzbogacone witaminami. Bez sztucznych dodatków smakowych i zapachowych. Bogate w witaminy i mikroelementy.</t>
  </si>
  <si>
    <t>Herbata owocowa 20-25x2g mix smaków typu Herbapol</t>
  </si>
  <si>
    <t>Cynamon  mielony 20g, sypka przyprawa do potraw</t>
  </si>
  <si>
    <t>Pieprz czarny mielony 20g . Skład pieprz czarny 100%.</t>
  </si>
  <si>
    <t>Majeranek 14g. Skład 100% majeranku. Otarty</t>
  </si>
  <si>
    <t>Majonez 700ml typu Winary lub rówoważny</t>
  </si>
  <si>
    <t>Mąka kukurydziana 400g</t>
  </si>
  <si>
    <t xml:space="preserve">Papryka mielona słodka 20g . Skład papryka 100%. </t>
  </si>
  <si>
    <t>Liść laurowy 6-8g . Skład liść laurowy 100%</t>
  </si>
  <si>
    <t>Oregano 8 - 10g. Skład oregano 100%, otarte</t>
  </si>
  <si>
    <t>Pryprawa do kurczaka 25g typu Knor lub równoważna. Przyprawa sypka, ziołowo korzenna do mięs</t>
  </si>
  <si>
    <t>Zioła prowansalskie 8-10g . Skład: mieszanka oregano, tymianku, cząbru, rozmarynu, bazylii i majeranku.</t>
  </si>
  <si>
    <t>Soki 1l różne smaki . 100% bez konserwantów i dodatków, pateryzowany bez powietrza.</t>
  </si>
  <si>
    <t>Bazylia 8-10g. Sypka przyprawa do potraw</t>
  </si>
  <si>
    <t>Lubczyk 20g. Skład: 100% lubczyku, otarty</t>
  </si>
  <si>
    <t>Mix warzyw 2,5kg. Skład: fasolka żółta cała 30%, fasolka zielona cała 30%, brokuły 15%, marchew młoda 15%, żółta marchew młoda 10%.</t>
  </si>
  <si>
    <t>Miszanka chińska 2,5kg. Skład: kiełki soi 25%, papryka paski 14%, czerwona cebula w plastrach 13%, grzyby mun 12%, pędy bambusa 12%, marchew paski 105, por plastry 10%, cebula plastry 4%.</t>
  </si>
  <si>
    <t>Jogurt naturalny 350-400g. Zawartośc tłuszczu 3% - przecietna wartość enegetyczna w 100g jogurtu wynosi 327 kJ/78kcal. Warość odżywcza: białko 5,2g, węglowodany 7,5g, tłuszcz 3g.</t>
  </si>
  <si>
    <t>Masło (opakowanie min. 200g w tym 82% tłuszczu). Masło naturalne aromatyczne wyprodukowane ze śmietanki, bez żadnego dodatku tłuszczów roślinnych. Masło zawiera rozpuszczalne w tłuszczach witaminy A, D, E, K oraz lecytyne, która wspomaga prace mózgu.</t>
  </si>
  <si>
    <t>Śmietana 400g - 12%. Skład śmietana pasteryzowana, skrobia modyfikowana, żewlatyna spożywcza pochodzenia wieprzowego, żywe kultury bakterii i fermentacji mlekowej.</t>
  </si>
  <si>
    <t>Twaróg półtłusty 1kg. Zawartość tłuszczu wynosi 15%, a wartośc enegetyczna w 100g równa jest 123kcal (537kJ)</t>
  </si>
  <si>
    <r>
      <t>Miód naturalny produkt Polski</t>
    </r>
    <r>
      <rPr>
        <sz val="8"/>
        <rFont val="Corbel"/>
        <family val="2"/>
      </rPr>
      <t xml:space="preserve"> </t>
    </r>
    <r>
      <rPr>
        <sz val="8"/>
        <rFont val="Tahoma"/>
        <family val="2"/>
      </rPr>
      <t>370 g, wielokwiatowy 100% naturalny</t>
    </r>
  </si>
  <si>
    <t>Kurczak świeży kukurydziany</t>
  </si>
  <si>
    <t>Pakiet 2  - Mięso drobiowe i wędliny</t>
  </si>
  <si>
    <t>Wątroba drobiowa, kolor czerwony, świeża z indyka</t>
  </si>
  <si>
    <t>Barszcz czerwony -koncentrat  typu Krakus, poj. 300-350ml. Produkt bez konserwantów</t>
  </si>
  <si>
    <t>Kisiel z cukrem z witaminą C bez sztucznych barwników 1,3 kg -  wymagane opakowanie zbiorcze hermetycznie zamknięte</t>
  </si>
  <si>
    <t>Przyprawa warzywna sypka naturalna op. 3 kg typu Kucharek. Skład: sól, suszone warzywa 30%,(marchew, pasternak, cebula, ziemniaki, seler, por, papryka, natka pietruszki, czosnek), cukier, ekstrakt drożdżowy, przyprawy (pieprz czarny kurkuma, koper)- linia przyprawa przedszkolno szkolna</t>
  </si>
  <si>
    <t>Pomidory  czerwone, jędrne, świże i dojrzałe</t>
  </si>
  <si>
    <t>Kiełbasa biała surowa, swieża. Zawiera 70% mięsa i niewięcej niż 10g tłuszczu w 100g produktu.</t>
  </si>
  <si>
    <t>Kiełbasa krakowska sucha. Zawiera 70% mięsa i niewięcej niż 10g tłuszczu w 100g produktu.</t>
  </si>
  <si>
    <t>Kiełbasa podwawelska. Zawiera 70% mięsa i niewięcej niż 10g tłuszczu w 100g produktu.</t>
  </si>
  <si>
    <t>Kiełbasa szynkowa wieprzowa 52%, kiełbasa grubo rozdrobniona parzona lub równoważne. Zawiera 70% mięsa i niewięcej niż 10g tłuszczu w 100g produktu.</t>
  </si>
  <si>
    <t>Kiełbasa żywiecka sucha. Zawiera 70% mięsa i niewięcej niż 10g tłuszczu w 100g produktu.</t>
  </si>
  <si>
    <t>Mielonka tyrolska. Zawiera 70% mięsa i niewięcej niż 10g tłuszczu w 100g produktu.</t>
  </si>
  <si>
    <t>Ogonówka, zawiera 70% mięsa i niewięcej niż 10g tłuszczu w 100g produktu.</t>
  </si>
  <si>
    <t>Pieczeń rzymska. Zawiera 70% mięsa i niewięcej niż 10g tłuszczu w 100g produktu.</t>
  </si>
  <si>
    <t>Polędwica sopocka. Zawiera 70% mięsa i niewięcej niż 10g tłuszczu w 100g produktu.</t>
  </si>
  <si>
    <t>Szynka polska biała. Zawiera 70% mięsa i niewięcej niż 10g tłuszczu w 100g produktu.</t>
  </si>
  <si>
    <t>Szynka konserwowa, produkt blokowy wieprzowy parzony, Zawiera 70% mięsa i niewięcej niż 10g tłuszczu w 100g produktu.</t>
  </si>
  <si>
    <t>Szynka wiejska. Zawiera 70% mięsa i niewięcej niż 10g tłuszczu w 100g produktu.</t>
  </si>
  <si>
    <t>Szynka z komina. Zawiera 70% mięsa i niewięcej niż 10g tłuszczu w 100g produktu.</t>
  </si>
  <si>
    <t>Ćwiartka z kurczaka, świeża</t>
  </si>
  <si>
    <t>Jogurt owocowy  150g  mix smaków typu Jogobella. Świeży jogurt o nizszej zawartości tłuszczu, zawiera żywe kultury bakterii i extra duże kawałki owoców. Produkt zawierający nie więcej niż 10g cukrów, oraz nie więcej niż 10g tłuszczu w 100g/ml.</t>
  </si>
  <si>
    <t>Ser żółty wędzony typu RAMZES 1kg</t>
  </si>
  <si>
    <t>Serki homogenizowane owocowe typu jogo 140-150g . Produkt zawierający nie więcej niż 10g cukrów, oraz nie więcej niż 10g tłuszczu w 100g/ml produktu gotowego do spożycia</t>
  </si>
  <si>
    <t>Budyń z cukrem  1,3 kg mix smaków - wymagane opakowanie zbiorcze. Budyń przygotowany tylko na mleku, wzbogacony o witamine C i naturalne składniki. Skład: skrobia ziemniaczana, skrobia kukurydziana 60g.</t>
  </si>
  <si>
    <t>Kasza gryczana  1kg - prażona wyprodukowana z najwyższej jakości gryki. Barwa złocisto-brązowa swoisty smak.</t>
  </si>
  <si>
    <t>Płatki ryżowe 250 g. produkt z ryżu poddany specjalnej technologii-płatkowaniu. Bez sztucznych dodatków smakowych i zapachowych. Bogate w witaminy i moikroelelnty.</t>
  </si>
  <si>
    <t>Przyprawa do gyrosa typu Knor lub równoważna 25g</t>
  </si>
  <si>
    <t>Pomidory w puszce krojone bez skórki 400g w puszce łatwootwieralnej</t>
  </si>
  <si>
    <t>Brukselka 2,5kg. Warzywa zamrożone tuz po zbiorach, błyskawicznie głęboko mrożone i przechowywane w niskich temeraturach. Produkt nie zawierający sztucznych barwników i wzbogacniaczy smaków.</t>
  </si>
  <si>
    <t>Fasola szparagowa zielona cała 2,5kg. Warzywa zamrożone tuz po zbiorach, błyskawicznie głęboko mrożone i przechowywane w niskich temeraturach. Produkt nie zawierający sztucznych barwników i wzbogacniaczy smaków.</t>
  </si>
  <si>
    <t>Brokuły 2,5kg. Warzywa zamrożone tuz po zbiorach, błyskawicznie głęboko mrożone i przechowywane w niskich temeraturach. Produkt nie zawierajżcy sztucznych barwników i wzbogacniaczy smaków.</t>
  </si>
  <si>
    <t>Fasola szparagowa zielona cięta 2,5kg. Warzywa zamrożone tuz po zbiorach, błyskawicznie głęboko mrożone i przechowywane w niskich temeraturach. Produkt nie zawierający sztucznych barwników i wzbogacniaczy smaków.</t>
  </si>
  <si>
    <t>Fasola szparagowa zółta 2,5kg. Warzywa zamrożone tuz po zbiorach, błyskawicznie głęboko mrożone i przechowywane w niskich temeraturach. Produkt nie zawierający sztucznych barwników i wzbogacniaczy smaków.</t>
  </si>
  <si>
    <t>Jeżyny 2,5kg.  Owoce zamrożone tuz po zbiorach, błyskawicznie głęboko mrożone i przechowywane w niskich temeraturach. Produkt nie zawierający sztucznych barwników i wzbogacniaczy smaków.</t>
  </si>
  <si>
    <t>Kalafior2,5 kg. Warzywa zamrożone tuz po zbiorach, błyskawicznie głęboko mrożone i przechowywane w niskich temeraturach. Produkt nie zawierający sztucznych barwników i wzbogacniaczy smaków.</t>
  </si>
  <si>
    <t>Maliny 2,5kg.  Owoce zamrożone tuz po zbiorach, błyskawicznie głęboko mrożone i przechowywane w niskich temeraturach. Produkt nie zawierający sztucznych barwników i wzbogacniaczy smaków.</t>
  </si>
  <si>
    <t>Marchew  mini kostka 2,5kg . Warzywa zamrożone tuz po zbiorach, błyskawicznie głęboko mrożone i przechowywane w niskich temeraturach. Produkt nie zawierający sztucznych barwników i wzbogacniaczy smaków.</t>
  </si>
  <si>
    <t>Marchew mini cała 2,5kg. Warzywa zamrożone tuz po zbiorach, błyskawicznie głęboko mrożone i przechowywane w niskich temeraturach. Produkt nie zawierający sztucznych barwników i wzbogacniaczy smaków.</t>
  </si>
  <si>
    <t>Marchewka z groszkiem. Warzywa zamrożone tuz po zbiorach, błyskawicznie głęboko mrożone i przechowywane w niskich temeraturach. Produkt nie zawierający sztucznych barwników i wzbogacniaczy smaków.</t>
  </si>
  <si>
    <t>Mieszanka kopmozycja leśne owoce. 2,5kg.  Owoce zamrożone tuz po zbiorach, błyskawicznie głęboko mrożone i przechowywane w niskich temeraturach. Produkt nie zawierający sztucznych barwników i wzbogacniaczy smaków.</t>
  </si>
  <si>
    <t>Mieszanka wieloowocowa op. 5kg. Owoce zamrożone tuz po zbiorach, błyskawicznie głęboko mrożone i przechowywane w niskich temeraturach. Produkt nie zawierający sztucznych barwników i wzbogacniaczy smaków.</t>
  </si>
  <si>
    <t>Porzeczka czarna 2,5kg. Owoce zamrożone tuz po zbiorach, błyskawicznie głęboko mrożone i przechowywane w niskich temeraturach. Produkt nie zawierający sztucznych barwników i wzbogacniaczy smaków.</t>
  </si>
  <si>
    <t>Porzeczka czerwona 2,5kg.  Owoce zamrożone tuz po zbiorach, błyskawicznie głęboko mrożone i przechowywane w niskich temeraturach. Produkt nie zawierający sztucznych barwników i wzbogacniaczy smaków.</t>
  </si>
  <si>
    <t>Truskawki mrozone - op. 10kg. Owoce zamrożone tuz po zbiorach, błyskawicznie głęboko mrożone i przechowywane w niskich temeraturach. Produkt nie zawierający sztucznych barwników i wzbogacniaczy smaków.</t>
  </si>
  <si>
    <t>Wiśnie bez pestek. Owoce zamrżzone tuz po zbiorach, błyskawicznie głęboko mrożone i przechowywane w niskich temeraturach. Produkt nie zawierający sztucznych barwników i wzbogacniaczy smaków.</t>
  </si>
  <si>
    <t>Bułka kajzerka</t>
  </si>
  <si>
    <t>Bułka krojona (agielka) 350-450g</t>
  </si>
  <si>
    <t>Bułka tarta 500g</t>
  </si>
  <si>
    <t>Bułka grachamka</t>
  </si>
  <si>
    <t>Chleb razowy 500-600g (rózne rodzaje)</t>
  </si>
  <si>
    <t>Chleb żytni 500g mieszany na naturalnym zakwasie</t>
  </si>
  <si>
    <t>Rogal maslany 0,10kg</t>
  </si>
  <si>
    <t>Pakiet 8  - Pieczywo</t>
  </si>
  <si>
    <t>Szynka biała</t>
  </si>
  <si>
    <t>Schab pieczony</t>
  </si>
  <si>
    <t>Łopatka pieczona</t>
  </si>
  <si>
    <t>Kiełbasa konserowa wojskowa</t>
  </si>
  <si>
    <t>Polęwiczki wieprzowe - mieso surowe</t>
  </si>
  <si>
    <t>Kiełbasa parówkowa</t>
  </si>
  <si>
    <t>Kurczak faszerowany</t>
  </si>
  <si>
    <t>Wątróbka z indyka</t>
  </si>
  <si>
    <t>Ser kremowy topiony z bloczku typu Hochland (naturalne składniki bez konserwantów, rózne smaki) 100g</t>
  </si>
  <si>
    <t>Ser kremowy w plastrach typu Hochland (naturalne składniki bez konserwantów, rózne smaki) 130g</t>
  </si>
  <si>
    <t>Przecier pomidorowy 100% z natury bez dodatku soli, źródło potasu , 500g, typu Łopwicz</t>
  </si>
  <si>
    <t>Kwas cytrynowy 50g (najlepszy dodatek) typu Winiary</t>
  </si>
  <si>
    <t>Płatki zbożowe tpu Nestle rózne smaki 250g</t>
  </si>
  <si>
    <t>Przyprawa do potraw bez substancji konserwujących typu Kucharek</t>
  </si>
  <si>
    <t>Żurek  (wydajność 12,3l) opakowanie catering 800g typu Winiary</t>
  </si>
  <si>
    <t>Barszcz biały (wydajność 15l) opakowanie catering 900g</t>
  </si>
  <si>
    <t>Barszcz biały w płynie 100% smaku bez dodatku konserwantów 500 ml</t>
  </si>
  <si>
    <t>Pomidory w puszce całe bez skórki 400g w puszce łatwootwieralnej typu Łowicz</t>
  </si>
  <si>
    <t>Ziarna słonecznika łuskane 100g typuOrzeszek</t>
  </si>
  <si>
    <t>Żurawina suszona 100g typu orzeszek</t>
  </si>
  <si>
    <t>Mieszanka studencka 100g typu Orzeszek</t>
  </si>
  <si>
    <t>Przyprawa do gulaszu (bez dodatku glutaminianu monosodowego) 25g typu Kamis</t>
  </si>
  <si>
    <t>Sól morska spozywcza jodowana naturalna drobna 1000g</t>
  </si>
  <si>
    <t>Sos słodko kwaśny 500g typu Łowicz</t>
  </si>
  <si>
    <t>Sos do spagetti (pełen dojrzałych pomidorów) 500g typu Łowicz</t>
  </si>
  <si>
    <t>Herbata czarna 100x2g, wysokogatunkowa typu Akbar lub równoważna.</t>
  </si>
  <si>
    <t>Powidła węgierkowe 290g typu Łowicz</t>
  </si>
  <si>
    <t>Śliwka mrozona bez pestek</t>
  </si>
  <si>
    <t>Mieszanka warzywna cateringowa</t>
  </si>
  <si>
    <t>Mieszanka warzywna euro mix</t>
  </si>
  <si>
    <t>Bułka zaiernista</t>
  </si>
  <si>
    <t>Chałka krojona 500g</t>
  </si>
  <si>
    <t>Dorsz swieży -  filety</t>
  </si>
  <si>
    <t>Łosoś filet ze skórą</t>
  </si>
  <si>
    <t>Filet z miruny ze skórą, na sucho mrożony (shatterpack)</t>
  </si>
  <si>
    <t>Dorsz mrożony na sucho  (shatterpack)</t>
  </si>
  <si>
    <t xml:space="preserve">Filet z miruny bez skóry, na sucho mrożony (shatterpack) </t>
  </si>
  <si>
    <t>Makrela wędzona, świeża</t>
  </si>
  <si>
    <t>Wartość brutto ogółem: …………………….. zł</t>
  </si>
  <si>
    <t>Wartość brutto ogółem: ……………... zł</t>
  </si>
  <si>
    <t>Słownie: ………………………</t>
  </si>
  <si>
    <t>Pakiet 9  - Ryby świeże</t>
  </si>
  <si>
    <t xml:space="preserve">Pakiet 10  - Ryby </t>
  </si>
  <si>
    <t>Słownie: …………………</t>
  </si>
  <si>
    <t>nr sprawy 2/PM175/2017</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</si>
</sst>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quot;-&quot;\ _z_ł_-;_-@_-"/>
    <numFmt numFmtId="165" formatCode="#,##0.000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s>
  <fonts count="51">
    <font>
      <sz val="10"/>
      <name val="Arial"/>
      <family val="0"/>
    </font>
    <font>
      <sz val="8"/>
      <name val="Arial"/>
      <family val="2"/>
    </font>
    <font>
      <b/>
      <sz val="10"/>
      <name val="Tahoma"/>
      <family val="2"/>
    </font>
    <font>
      <sz val="10"/>
      <name val="Tahoma"/>
      <family val="2"/>
    </font>
    <font>
      <sz val="10"/>
      <color indexed="10"/>
      <name val="Tahoma"/>
      <family val="2"/>
    </font>
    <font>
      <sz val="8"/>
      <name val="Tahoma"/>
      <family val="2"/>
    </font>
    <font>
      <sz val="9"/>
      <name val="Tahoma"/>
      <family val="2"/>
    </font>
    <font>
      <b/>
      <sz val="9"/>
      <name val="Tahoma"/>
      <family val="2"/>
    </font>
    <font>
      <b/>
      <sz val="8"/>
      <name val="Tahoma"/>
      <family val="2"/>
    </font>
    <font>
      <i/>
      <sz val="10"/>
      <name val="Tahoma"/>
      <family val="2"/>
    </font>
    <font>
      <i/>
      <sz val="9"/>
      <name val="Tahoma"/>
      <family val="2"/>
    </font>
    <font>
      <b/>
      <sz val="11"/>
      <name val="Tahoma"/>
      <family val="2"/>
    </font>
    <font>
      <sz val="8"/>
      <name val="Corbe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44" fillId="27" borderId="1" applyNumberFormat="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183">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Fill="1" applyAlignment="1">
      <alignment/>
    </xf>
    <xf numFmtId="0" fontId="3" fillId="0"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4" fillId="0" borderId="0" xfId="0" applyFont="1" applyAlignment="1">
      <alignment/>
    </xf>
    <xf numFmtId="0" fontId="6"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Fill="1" applyBorder="1" applyAlignment="1">
      <alignment horizontal="center" vertical="center" wrapText="1"/>
    </xf>
    <xf numFmtId="43" fontId="5" fillId="0" borderId="11" xfId="42" applyFont="1" applyBorder="1" applyAlignment="1">
      <alignment horizontal="center" vertical="center" wrapText="1"/>
    </xf>
    <xf numFmtId="9" fontId="5" fillId="0" borderId="11" xfId="0" applyNumberFormat="1" applyFont="1" applyBorder="1" applyAlignment="1">
      <alignment horizontal="center" vertical="center" wrapText="1"/>
    </xf>
    <xf numFmtId="43" fontId="5" fillId="0" borderId="11" xfId="0" applyNumberFormat="1" applyFont="1" applyBorder="1" applyAlignment="1">
      <alignment vertical="center"/>
    </xf>
    <xf numFmtId="43" fontId="5" fillId="0" borderId="12" xfId="0" applyNumberFormat="1" applyFont="1" applyBorder="1" applyAlignment="1">
      <alignment vertical="center"/>
    </xf>
    <xf numFmtId="0" fontId="6"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Fill="1" applyBorder="1" applyAlignment="1">
      <alignment horizontal="center" vertical="center" wrapText="1"/>
    </xf>
    <xf numFmtId="43" fontId="5" fillId="0" borderId="14" xfId="42" applyFont="1" applyBorder="1" applyAlignment="1">
      <alignment horizontal="center" vertical="center" wrapText="1"/>
    </xf>
    <xf numFmtId="9" fontId="5" fillId="0" borderId="14" xfId="0" applyNumberFormat="1" applyFont="1" applyBorder="1" applyAlignment="1">
      <alignment horizontal="center" vertical="center" wrapText="1"/>
    </xf>
    <xf numFmtId="43" fontId="5" fillId="0" borderId="14" xfId="0" applyNumberFormat="1" applyFont="1" applyBorder="1" applyAlignment="1">
      <alignment vertical="center"/>
    </xf>
    <xf numFmtId="43" fontId="5" fillId="0" borderId="15" xfId="0" applyNumberFormat="1" applyFont="1" applyBorder="1" applyAlignment="1">
      <alignment vertical="center"/>
    </xf>
    <xf numFmtId="0" fontId="5" fillId="0" borderId="16" xfId="0" applyFont="1" applyBorder="1" applyAlignment="1">
      <alignment horizontal="center" vertical="center"/>
    </xf>
    <xf numFmtId="0" fontId="5" fillId="0" borderId="16" xfId="0" applyFont="1" applyFill="1" applyBorder="1" applyAlignment="1">
      <alignment horizontal="center" vertical="center" wrapText="1"/>
    </xf>
    <xf numFmtId="43" fontId="5" fillId="0" borderId="16" xfId="42" applyFont="1" applyBorder="1" applyAlignment="1">
      <alignment horizontal="center" vertical="center" wrapText="1"/>
    </xf>
    <xf numFmtId="9" fontId="5" fillId="0" borderId="16" xfId="0" applyNumberFormat="1" applyFont="1" applyBorder="1" applyAlignment="1">
      <alignment horizontal="center" vertical="center" wrapText="1"/>
    </xf>
    <xf numFmtId="43" fontId="5" fillId="0" borderId="16" xfId="0" applyNumberFormat="1" applyFont="1" applyBorder="1" applyAlignment="1">
      <alignment vertical="center"/>
    </xf>
    <xf numFmtId="43" fontId="5" fillId="0" borderId="17" xfId="0" applyNumberFormat="1" applyFont="1" applyBorder="1" applyAlignment="1">
      <alignment vertical="center"/>
    </xf>
    <xf numFmtId="0" fontId="2" fillId="0" borderId="0" xfId="0" applyFont="1" applyBorder="1" applyAlignment="1">
      <alignment/>
    </xf>
    <xf numFmtId="0" fontId="3" fillId="0" borderId="0" xfId="0" applyFont="1" applyBorder="1" applyAlignment="1">
      <alignment/>
    </xf>
    <xf numFmtId="0" fontId="7" fillId="0" borderId="18" xfId="0" applyFont="1" applyBorder="1" applyAlignment="1">
      <alignment/>
    </xf>
    <xf numFmtId="43" fontId="8" fillId="0" borderId="19" xfId="42" applyFont="1" applyBorder="1" applyAlignment="1">
      <alignment horizontal="right"/>
    </xf>
    <xf numFmtId="43" fontId="7" fillId="0" borderId="20" xfId="0" applyNumberFormat="1" applyFont="1" applyBorder="1" applyAlignment="1">
      <alignment/>
    </xf>
    <xf numFmtId="0" fontId="9" fillId="0" borderId="0" xfId="0" applyFont="1" applyBorder="1" applyAlignment="1">
      <alignment/>
    </xf>
    <xf numFmtId="43" fontId="5" fillId="0" borderId="0" xfId="0" applyNumberFormat="1" applyFont="1" applyBorder="1" applyAlignment="1">
      <alignment/>
    </xf>
    <xf numFmtId="0" fontId="6" fillId="0" borderId="0" xfId="0" applyFont="1" applyBorder="1" applyAlignment="1">
      <alignment/>
    </xf>
    <xf numFmtId="43" fontId="8" fillId="0" borderId="0" xfId="42" applyFont="1" applyBorder="1" applyAlignment="1">
      <alignment horizontal="right"/>
    </xf>
    <xf numFmtId="0" fontId="10" fillId="0" borderId="0" xfId="0" applyFont="1" applyBorder="1" applyAlignment="1">
      <alignment horizontal="center" vertical="center" wrapText="1"/>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4" xfId="0" applyFont="1" applyFill="1" applyBorder="1" applyAlignment="1">
      <alignment horizontal="center" vertical="center" wrapText="1"/>
    </xf>
    <xf numFmtId="0" fontId="5" fillId="33" borderId="16" xfId="0" applyFont="1" applyFill="1" applyBorder="1" applyAlignment="1">
      <alignment horizontal="center" vertical="center"/>
    </xf>
    <xf numFmtId="0" fontId="5" fillId="33" borderId="16" xfId="0" applyFont="1" applyFill="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2" xfId="0" applyFont="1" applyBorder="1" applyAlignment="1">
      <alignment horizontal="center" vertical="center" wrapText="1"/>
    </xf>
    <xf numFmtId="43" fontId="5" fillId="33" borderId="14" xfId="42" applyFont="1" applyFill="1" applyBorder="1" applyAlignment="1">
      <alignment horizontal="center" vertical="center" wrapText="1"/>
    </xf>
    <xf numFmtId="0" fontId="5" fillId="0" borderId="23" xfId="0" applyFont="1" applyBorder="1" applyAlignment="1">
      <alignment horizontal="center" vertical="center" wrapText="1"/>
    </xf>
    <xf numFmtId="9" fontId="5" fillId="33" borderId="14" xfId="0" applyNumberFormat="1" applyFont="1" applyFill="1" applyBorder="1" applyAlignment="1">
      <alignment horizontal="center" vertical="center" wrapText="1"/>
    </xf>
    <xf numFmtId="43" fontId="5" fillId="33" borderId="14" xfId="0" applyNumberFormat="1" applyFont="1" applyFill="1" applyBorder="1" applyAlignment="1">
      <alignment vertical="center"/>
    </xf>
    <xf numFmtId="43" fontId="5" fillId="33" borderId="15" xfId="0" applyNumberFormat="1" applyFont="1" applyFill="1" applyBorder="1" applyAlignment="1">
      <alignment vertical="center"/>
    </xf>
    <xf numFmtId="43" fontId="5" fillId="33" borderId="16" xfId="42" applyFont="1" applyFill="1" applyBorder="1" applyAlignment="1">
      <alignment horizontal="center" vertical="center" wrapText="1"/>
    </xf>
    <xf numFmtId="9" fontId="5" fillId="33" borderId="16" xfId="0" applyNumberFormat="1" applyFont="1" applyFill="1" applyBorder="1" applyAlignment="1">
      <alignment horizontal="center" vertical="center" wrapText="1"/>
    </xf>
    <xf numFmtId="43" fontId="5" fillId="33" borderId="16" xfId="0" applyNumberFormat="1" applyFont="1" applyFill="1" applyBorder="1" applyAlignment="1">
      <alignment vertical="center"/>
    </xf>
    <xf numFmtId="43" fontId="5" fillId="33" borderId="17" xfId="0" applyNumberFormat="1" applyFont="1" applyFill="1" applyBorder="1" applyAlignment="1">
      <alignment vertical="center"/>
    </xf>
    <xf numFmtId="0" fontId="7" fillId="0" borderId="0" xfId="0" applyFont="1" applyAlignment="1">
      <alignment/>
    </xf>
    <xf numFmtId="43" fontId="5" fillId="33" borderId="11" xfId="42" applyFont="1" applyFill="1" applyBorder="1" applyAlignment="1">
      <alignment horizontal="center" vertical="center" wrapText="1"/>
    </xf>
    <xf numFmtId="9" fontId="5" fillId="33" borderId="11" xfId="0" applyNumberFormat="1" applyFont="1" applyFill="1" applyBorder="1" applyAlignment="1">
      <alignment horizontal="center" vertical="center" wrapText="1"/>
    </xf>
    <xf numFmtId="43" fontId="5" fillId="33" borderId="11" xfId="0" applyNumberFormat="1" applyFont="1" applyFill="1" applyBorder="1" applyAlignment="1">
      <alignment vertical="center"/>
    </xf>
    <xf numFmtId="43" fontId="5" fillId="33" borderId="12" xfId="0" applyNumberFormat="1" applyFont="1" applyFill="1" applyBorder="1" applyAlignment="1">
      <alignment vertical="center"/>
    </xf>
    <xf numFmtId="9" fontId="6" fillId="0" borderId="0" xfId="0" applyNumberFormat="1" applyFont="1" applyBorder="1" applyAlignment="1">
      <alignment/>
    </xf>
    <xf numFmtId="43" fontId="6" fillId="0" borderId="0" xfId="0" applyNumberFormat="1" applyFont="1" applyBorder="1" applyAlignment="1">
      <alignment/>
    </xf>
    <xf numFmtId="0" fontId="6" fillId="33" borderId="11" xfId="0" applyFont="1" applyFill="1" applyBorder="1" applyAlignment="1">
      <alignment horizontal="left" wrapText="1"/>
    </xf>
    <xf numFmtId="0" fontId="6" fillId="33" borderId="11" xfId="0" applyFont="1" applyFill="1" applyBorder="1" applyAlignment="1">
      <alignment horizontal="center" vertical="center"/>
    </xf>
    <xf numFmtId="0" fontId="6" fillId="33" borderId="11" xfId="0" applyFont="1" applyFill="1" applyBorder="1" applyAlignment="1">
      <alignment horizontal="center" vertical="center" wrapText="1"/>
    </xf>
    <xf numFmtId="43" fontId="6" fillId="0" borderId="11" xfId="42" applyFont="1" applyBorder="1" applyAlignment="1">
      <alignment horizontal="center" vertical="center" wrapText="1"/>
    </xf>
    <xf numFmtId="9" fontId="6" fillId="0" borderId="11" xfId="0" applyNumberFormat="1" applyFont="1" applyBorder="1" applyAlignment="1">
      <alignment horizontal="center" vertical="center" wrapText="1"/>
    </xf>
    <xf numFmtId="43" fontId="6" fillId="0" borderId="11" xfId="0" applyNumberFormat="1" applyFont="1" applyBorder="1" applyAlignment="1">
      <alignment vertical="center"/>
    </xf>
    <xf numFmtId="43" fontId="6" fillId="0" borderId="12" xfId="0" applyNumberFormat="1" applyFont="1" applyBorder="1" applyAlignment="1">
      <alignment vertical="center"/>
    </xf>
    <xf numFmtId="0" fontId="6" fillId="33" borderId="14" xfId="0" applyFont="1" applyFill="1" applyBorder="1" applyAlignment="1">
      <alignment horizontal="left" wrapText="1"/>
    </xf>
    <xf numFmtId="0" fontId="6" fillId="0" borderId="14" xfId="0" applyFont="1" applyBorder="1" applyAlignment="1">
      <alignment horizontal="center" vertical="center"/>
    </xf>
    <xf numFmtId="0" fontId="6" fillId="0" borderId="14" xfId="0" applyFont="1" applyFill="1" applyBorder="1" applyAlignment="1">
      <alignment horizontal="center" vertical="center" wrapText="1"/>
    </xf>
    <xf numFmtId="43" fontId="6" fillId="0" borderId="14" xfId="42" applyFont="1" applyBorder="1" applyAlignment="1">
      <alignment horizontal="center" vertical="center" wrapText="1"/>
    </xf>
    <xf numFmtId="9" fontId="6" fillId="0" borderId="14" xfId="0" applyNumberFormat="1" applyFont="1" applyBorder="1" applyAlignment="1">
      <alignment horizontal="center" vertical="center" wrapText="1"/>
    </xf>
    <xf numFmtId="43" fontId="6" fillId="0" borderId="14" xfId="0" applyNumberFormat="1" applyFont="1" applyBorder="1" applyAlignment="1">
      <alignment vertical="center"/>
    </xf>
    <xf numFmtId="43" fontId="6" fillId="0" borderId="15" xfId="0" applyNumberFormat="1" applyFont="1" applyBorder="1" applyAlignment="1">
      <alignment vertical="center"/>
    </xf>
    <xf numFmtId="0" fontId="6" fillId="33" borderId="14" xfId="0" applyFont="1" applyFill="1" applyBorder="1" applyAlignment="1">
      <alignment horizontal="center" vertical="center"/>
    </xf>
    <xf numFmtId="0" fontId="6" fillId="33" borderId="14" xfId="0" applyFont="1" applyFill="1" applyBorder="1" applyAlignment="1">
      <alignment horizontal="center" vertical="center" wrapText="1"/>
    </xf>
    <xf numFmtId="0" fontId="6" fillId="33" borderId="14" xfId="0" applyFont="1" applyFill="1" applyBorder="1" applyAlignment="1">
      <alignment/>
    </xf>
    <xf numFmtId="0" fontId="6" fillId="0" borderId="14" xfId="0" applyFont="1" applyBorder="1" applyAlignment="1">
      <alignment horizontal="left" wrapText="1"/>
    </xf>
    <xf numFmtId="0" fontId="6" fillId="33" borderId="16" xfId="0" applyFont="1" applyFill="1" applyBorder="1" applyAlignment="1">
      <alignment horizontal="left" wrapText="1"/>
    </xf>
    <xf numFmtId="0" fontId="6" fillId="0" borderId="16" xfId="0" applyFont="1" applyBorder="1" applyAlignment="1">
      <alignment horizontal="center" vertical="center"/>
    </xf>
    <xf numFmtId="0" fontId="6" fillId="0" borderId="16" xfId="0" applyFont="1" applyFill="1" applyBorder="1" applyAlignment="1">
      <alignment horizontal="center" vertical="center" wrapText="1"/>
    </xf>
    <xf numFmtId="43" fontId="6" fillId="0" borderId="16" xfId="42" applyFont="1" applyBorder="1" applyAlignment="1">
      <alignment horizontal="center" vertical="center" wrapText="1"/>
    </xf>
    <xf numFmtId="9" fontId="6" fillId="0" borderId="16" xfId="0" applyNumberFormat="1" applyFont="1" applyBorder="1" applyAlignment="1">
      <alignment horizontal="center" vertical="center" wrapText="1"/>
    </xf>
    <xf numFmtId="43" fontId="6" fillId="0" borderId="16" xfId="0" applyNumberFormat="1" applyFont="1" applyBorder="1" applyAlignment="1">
      <alignment vertical="center"/>
    </xf>
    <xf numFmtId="43" fontId="6" fillId="0" borderId="17" xfId="0" applyNumberFormat="1" applyFont="1" applyBorder="1" applyAlignment="1">
      <alignment vertical="center"/>
    </xf>
    <xf numFmtId="0" fontId="7" fillId="0" borderId="0" xfId="0" applyFont="1" applyBorder="1" applyAlignment="1">
      <alignment/>
    </xf>
    <xf numFmtId="43" fontId="7" fillId="0" borderId="19" xfId="42" applyFont="1" applyBorder="1" applyAlignment="1">
      <alignment horizontal="right"/>
    </xf>
    <xf numFmtId="0" fontId="7" fillId="33" borderId="0" xfId="0" applyFont="1" applyFill="1" applyAlignment="1">
      <alignment/>
    </xf>
    <xf numFmtId="0" fontId="6" fillId="33" borderId="0" xfId="0" applyFont="1" applyFill="1" applyAlignment="1">
      <alignment/>
    </xf>
    <xf numFmtId="0" fontId="6" fillId="0" borderId="0" xfId="0" applyFont="1" applyAlignment="1">
      <alignment/>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0" fillId="0" borderId="0" xfId="0" applyFont="1" applyBorder="1" applyAlignment="1">
      <alignment/>
    </xf>
    <xf numFmtId="43" fontId="7" fillId="0" borderId="0" xfId="42" applyFont="1" applyBorder="1" applyAlignment="1">
      <alignment horizontal="right"/>
    </xf>
    <xf numFmtId="0" fontId="7" fillId="0" borderId="0" xfId="0" applyFont="1" applyFill="1" applyAlignment="1">
      <alignment/>
    </xf>
    <xf numFmtId="0" fontId="6" fillId="0" borderId="0" xfId="0" applyFont="1" applyFill="1" applyAlignment="1">
      <alignment/>
    </xf>
    <xf numFmtId="0" fontId="5" fillId="0" borderId="10" xfId="0" applyFont="1" applyBorder="1" applyAlignment="1">
      <alignment horizontal="center" vertical="center"/>
    </xf>
    <xf numFmtId="0" fontId="5" fillId="0" borderId="11" xfId="0" applyFont="1" applyBorder="1" applyAlignment="1">
      <alignment horizontal="left" wrapText="1"/>
    </xf>
    <xf numFmtId="0" fontId="5" fillId="0" borderId="13" xfId="0" applyFont="1" applyBorder="1" applyAlignment="1">
      <alignment horizontal="center" vertical="center"/>
    </xf>
    <xf numFmtId="0" fontId="5" fillId="0" borderId="14" xfId="0" applyFont="1" applyBorder="1" applyAlignment="1">
      <alignment horizontal="left" wrapText="1"/>
    </xf>
    <xf numFmtId="0" fontId="5" fillId="0" borderId="24" xfId="0" applyFont="1" applyBorder="1" applyAlignment="1">
      <alignment horizontal="center" vertical="center"/>
    </xf>
    <xf numFmtId="0" fontId="5" fillId="0" borderId="16" xfId="0" applyFont="1" applyBorder="1" applyAlignment="1">
      <alignment horizontal="left" wrapText="1"/>
    </xf>
    <xf numFmtId="0" fontId="5" fillId="33" borderId="11" xfId="0" applyFont="1" applyFill="1" applyBorder="1" applyAlignment="1">
      <alignment/>
    </xf>
    <xf numFmtId="0" fontId="5" fillId="33" borderId="14" xfId="0" applyFont="1" applyFill="1" applyBorder="1" applyAlignment="1">
      <alignment horizontal="left" wrapText="1"/>
    </xf>
    <xf numFmtId="0" fontId="5" fillId="33" borderId="13" xfId="0" applyFont="1" applyFill="1" applyBorder="1" applyAlignment="1">
      <alignment horizontal="center" vertical="center"/>
    </xf>
    <xf numFmtId="0" fontId="5" fillId="33" borderId="16" xfId="0" applyFont="1" applyFill="1" applyBorder="1" applyAlignment="1">
      <alignment horizontal="left" wrapText="1"/>
    </xf>
    <xf numFmtId="0" fontId="5" fillId="33" borderId="10" xfId="0" applyFont="1" applyFill="1" applyBorder="1" applyAlignment="1">
      <alignment horizontal="center" vertical="center"/>
    </xf>
    <xf numFmtId="0" fontId="5" fillId="33" borderId="11" xfId="0" applyFont="1" applyFill="1" applyBorder="1" applyAlignment="1">
      <alignment horizontal="left" wrapText="1"/>
    </xf>
    <xf numFmtId="0" fontId="5" fillId="33" borderId="14" xfId="0" applyFont="1" applyFill="1" applyBorder="1" applyAlignment="1">
      <alignment/>
    </xf>
    <xf numFmtId="0" fontId="5" fillId="0" borderId="14" xfId="0" applyFont="1" applyBorder="1" applyAlignment="1">
      <alignment/>
    </xf>
    <xf numFmtId="0" fontId="5" fillId="33" borderId="24" xfId="0" applyFont="1" applyFill="1" applyBorder="1" applyAlignment="1">
      <alignment horizontal="center" vertical="center"/>
    </xf>
    <xf numFmtId="0" fontId="5" fillId="33" borderId="14" xfId="0" applyFont="1" applyFill="1" applyBorder="1" applyAlignment="1">
      <alignment horizontal="left" vertical="center" wrapText="1"/>
    </xf>
    <xf numFmtId="0" fontId="5" fillId="33" borderId="14" xfId="0" applyFont="1" applyFill="1" applyBorder="1" applyAlignment="1">
      <alignment wrapText="1"/>
    </xf>
    <xf numFmtId="0" fontId="5" fillId="33" borderId="14" xfId="0" applyFont="1" applyFill="1" applyBorder="1" applyAlignment="1">
      <alignment vertical="center" wrapText="1"/>
    </xf>
    <xf numFmtId="0" fontId="5" fillId="0" borderId="14" xfId="0" applyFont="1" applyFill="1" applyBorder="1" applyAlignment="1">
      <alignment horizontal="left" vertical="center" wrapText="1"/>
    </xf>
    <xf numFmtId="0" fontId="5" fillId="33" borderId="16" xfId="0" applyFont="1" applyFill="1" applyBorder="1" applyAlignment="1">
      <alignment/>
    </xf>
    <xf numFmtId="0" fontId="6" fillId="0" borderId="24" xfId="0" applyFont="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6" fillId="33" borderId="10" xfId="0" applyFont="1" applyFill="1" applyBorder="1" applyAlignment="1">
      <alignment horizontal="center" vertical="center"/>
    </xf>
    <xf numFmtId="0" fontId="3" fillId="33" borderId="11" xfId="0" applyFont="1" applyFill="1" applyBorder="1" applyAlignment="1">
      <alignment horizontal="left" wrapText="1"/>
    </xf>
    <xf numFmtId="0" fontId="6" fillId="33" borderId="13" xfId="0" applyFont="1" applyFill="1" applyBorder="1" applyAlignment="1">
      <alignment horizontal="center" vertical="center"/>
    </xf>
    <xf numFmtId="0" fontId="3" fillId="33" borderId="14" xfId="0" applyFont="1" applyFill="1" applyBorder="1" applyAlignment="1">
      <alignment horizontal="left" wrapText="1"/>
    </xf>
    <xf numFmtId="0" fontId="6" fillId="33" borderId="24" xfId="0" applyFont="1" applyFill="1" applyBorder="1" applyAlignment="1">
      <alignment horizontal="center" vertical="center"/>
    </xf>
    <xf numFmtId="0" fontId="3" fillId="33" borderId="16" xfId="0" applyFont="1" applyFill="1" applyBorder="1" applyAlignment="1">
      <alignment horizontal="left" wrapText="1"/>
    </xf>
    <xf numFmtId="0" fontId="2" fillId="33" borderId="0" xfId="0" applyFont="1" applyFill="1" applyBorder="1" applyAlignment="1">
      <alignment/>
    </xf>
    <xf numFmtId="0" fontId="3" fillId="33" borderId="0" xfId="0" applyFont="1" applyFill="1" applyBorder="1" applyAlignment="1">
      <alignment/>
    </xf>
    <xf numFmtId="0" fontId="7" fillId="33" borderId="18" xfId="0" applyFont="1" applyFill="1" applyBorder="1" applyAlignment="1">
      <alignment/>
    </xf>
    <xf numFmtId="43" fontId="8" fillId="33" borderId="19" xfId="42" applyFont="1" applyFill="1" applyBorder="1" applyAlignment="1">
      <alignment horizontal="right"/>
    </xf>
    <xf numFmtId="43" fontId="7" fillId="33" borderId="20" xfId="0" applyNumberFormat="1" applyFont="1" applyFill="1" applyBorder="1" applyAlignment="1">
      <alignment/>
    </xf>
    <xf numFmtId="0" fontId="9" fillId="33" borderId="0" xfId="0" applyFont="1" applyFill="1" applyBorder="1" applyAlignment="1">
      <alignment/>
    </xf>
    <xf numFmtId="43" fontId="5" fillId="33" borderId="0" xfId="0" applyNumberFormat="1" applyFont="1" applyFill="1" applyBorder="1" applyAlignment="1">
      <alignment/>
    </xf>
    <xf numFmtId="0" fontId="6" fillId="33" borderId="0" xfId="0" applyFont="1" applyFill="1" applyBorder="1" applyAlignment="1">
      <alignment/>
    </xf>
    <xf numFmtId="43" fontId="8" fillId="33" borderId="0" xfId="42" applyFont="1" applyFill="1" applyBorder="1" applyAlignment="1">
      <alignment horizontal="right"/>
    </xf>
    <xf numFmtId="0" fontId="10" fillId="33" borderId="0"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6" fillId="0" borderId="10" xfId="0" applyFont="1" applyFill="1" applyBorder="1" applyAlignment="1">
      <alignment horizontal="center" vertical="center"/>
    </xf>
    <xf numFmtId="0" fontId="3" fillId="0" borderId="11" xfId="0" applyFont="1" applyFill="1" applyBorder="1" applyAlignment="1">
      <alignment horizontal="left" wrapText="1"/>
    </xf>
    <xf numFmtId="0" fontId="5" fillId="0" borderId="11" xfId="0" applyFont="1" applyFill="1" applyBorder="1" applyAlignment="1">
      <alignment horizontal="center" vertical="center"/>
    </xf>
    <xf numFmtId="43" fontId="5" fillId="0" borderId="11" xfId="42"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43" fontId="5" fillId="0" borderId="11" xfId="0" applyNumberFormat="1" applyFont="1" applyFill="1" applyBorder="1" applyAlignment="1">
      <alignment vertical="center"/>
    </xf>
    <xf numFmtId="43" fontId="5" fillId="0" borderId="12" xfId="0" applyNumberFormat="1" applyFont="1" applyFill="1" applyBorder="1" applyAlignment="1">
      <alignment vertical="center"/>
    </xf>
    <xf numFmtId="0" fontId="6" fillId="0" borderId="24" xfId="0" applyFont="1" applyFill="1" applyBorder="1" applyAlignment="1">
      <alignment horizontal="center" vertical="center"/>
    </xf>
    <xf numFmtId="0" fontId="3" fillId="0" borderId="16" xfId="0" applyFont="1" applyFill="1" applyBorder="1" applyAlignment="1">
      <alignment horizontal="left" wrapText="1"/>
    </xf>
    <xf numFmtId="0" fontId="5" fillId="0" borderId="16" xfId="0" applyFont="1" applyFill="1" applyBorder="1" applyAlignment="1">
      <alignment horizontal="center" vertical="center"/>
    </xf>
    <xf numFmtId="43" fontId="5" fillId="0" borderId="16" xfId="42" applyFont="1" applyFill="1" applyBorder="1" applyAlignment="1">
      <alignment horizontal="center" vertical="center" wrapText="1"/>
    </xf>
    <xf numFmtId="9" fontId="5" fillId="0" borderId="16" xfId="0" applyNumberFormat="1" applyFont="1" applyFill="1" applyBorder="1" applyAlignment="1">
      <alignment horizontal="center" vertical="center" wrapText="1"/>
    </xf>
    <xf numFmtId="43" fontId="5" fillId="0" borderId="16" xfId="0" applyNumberFormat="1" applyFont="1" applyFill="1" applyBorder="1" applyAlignment="1">
      <alignment vertical="center"/>
    </xf>
    <xf numFmtId="43" fontId="5" fillId="0" borderId="17" xfId="0" applyNumberFormat="1" applyFont="1" applyFill="1" applyBorder="1" applyAlignment="1">
      <alignment vertical="center"/>
    </xf>
    <xf numFmtId="0" fontId="6" fillId="0" borderId="0" xfId="0" applyFont="1" applyFill="1" applyBorder="1" applyAlignment="1">
      <alignment horizontal="center" vertical="center"/>
    </xf>
    <xf numFmtId="0" fontId="3" fillId="0" borderId="0" xfId="0" applyFont="1" applyFill="1" applyBorder="1" applyAlignment="1">
      <alignment horizontal="left"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43" fontId="5" fillId="0" borderId="0" xfId="42" applyFont="1" applyFill="1" applyBorder="1" applyAlignment="1">
      <alignment horizontal="center" vertical="center" wrapText="1"/>
    </xf>
    <xf numFmtId="0" fontId="7" fillId="0" borderId="18" xfId="0" applyFont="1" applyFill="1" applyBorder="1" applyAlignment="1">
      <alignment/>
    </xf>
    <xf numFmtId="43" fontId="8" fillId="0" borderId="19" xfId="42" applyFont="1" applyFill="1" applyBorder="1" applyAlignment="1">
      <alignment horizontal="right"/>
    </xf>
    <xf numFmtId="43" fontId="7" fillId="0" borderId="20" xfId="0" applyNumberFormat="1" applyFont="1" applyFill="1" applyBorder="1" applyAlignment="1">
      <alignment/>
    </xf>
    <xf numFmtId="0" fontId="9" fillId="0" borderId="0" xfId="0" applyFont="1" applyFill="1" applyBorder="1" applyAlignment="1">
      <alignment/>
    </xf>
    <xf numFmtId="43" fontId="5" fillId="0" borderId="0" xfId="0" applyNumberFormat="1" applyFont="1" applyFill="1" applyBorder="1" applyAlignment="1">
      <alignment/>
    </xf>
    <xf numFmtId="0" fontId="3" fillId="0" borderId="0" xfId="0" applyFont="1" applyFill="1" applyBorder="1" applyAlignment="1">
      <alignment/>
    </xf>
    <xf numFmtId="0" fontId="6" fillId="0" borderId="0" xfId="0" applyFont="1" applyFill="1" applyBorder="1" applyAlignment="1">
      <alignment/>
    </xf>
    <xf numFmtId="43" fontId="8" fillId="0" borderId="0" xfId="42" applyFont="1" applyFill="1" applyBorder="1" applyAlignment="1">
      <alignment horizontal="right"/>
    </xf>
    <xf numFmtId="0" fontId="10" fillId="0" borderId="0" xfId="0" applyFont="1" applyFill="1" applyBorder="1" applyAlignment="1">
      <alignment horizontal="center" vertical="center" wrapText="1"/>
    </xf>
    <xf numFmtId="0" fontId="6" fillId="0" borderId="13" xfId="0" applyFont="1" applyFill="1" applyBorder="1" applyAlignment="1">
      <alignment horizontal="center" vertical="center"/>
    </xf>
    <xf numFmtId="0" fontId="3" fillId="0" borderId="14" xfId="0" applyFont="1" applyFill="1" applyBorder="1" applyAlignment="1">
      <alignment horizontal="left" wrapText="1"/>
    </xf>
    <xf numFmtId="0" fontId="5" fillId="0" borderId="14" xfId="0" applyFont="1" applyFill="1" applyBorder="1" applyAlignment="1">
      <alignment horizontal="center" vertical="center"/>
    </xf>
    <xf numFmtId="43" fontId="5" fillId="0" borderId="14" xfId="42"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43" fontId="5" fillId="0" borderId="14" xfId="0" applyNumberFormat="1" applyFont="1" applyFill="1" applyBorder="1" applyAlignment="1">
      <alignment vertical="center"/>
    </xf>
    <xf numFmtId="43" fontId="5" fillId="0" borderId="15" xfId="0" applyNumberFormat="1" applyFont="1" applyFill="1" applyBorder="1" applyAlignment="1">
      <alignment vertical="center"/>
    </xf>
    <xf numFmtId="0" fontId="2" fillId="0" borderId="0" xfId="0" applyFont="1" applyAlignment="1">
      <alignment horizontal="center"/>
    </xf>
    <xf numFmtId="0" fontId="2" fillId="0" borderId="0" xfId="0" applyFont="1" applyAlignment="1">
      <alignment horizontal="lef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60</xdr:row>
      <xdr:rowOff>0</xdr:rowOff>
    </xdr:from>
    <xdr:ext cx="76200" cy="295275"/>
    <xdr:sp fLocksText="0">
      <xdr:nvSpPr>
        <xdr:cNvPr id="1" name="Text Box 31"/>
        <xdr:cNvSpPr txBox="1">
          <a:spLocks noChangeArrowheads="1"/>
        </xdr:cNvSpPr>
      </xdr:nvSpPr>
      <xdr:spPr>
        <a:xfrm>
          <a:off x="6534150" y="134112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60</xdr:row>
      <xdr:rowOff>0</xdr:rowOff>
    </xdr:from>
    <xdr:ext cx="76200" cy="295275"/>
    <xdr:sp fLocksText="0">
      <xdr:nvSpPr>
        <xdr:cNvPr id="2" name="Text Box 32"/>
        <xdr:cNvSpPr txBox="1">
          <a:spLocks noChangeArrowheads="1"/>
        </xdr:cNvSpPr>
      </xdr:nvSpPr>
      <xdr:spPr>
        <a:xfrm>
          <a:off x="6534150" y="134112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60</xdr:row>
      <xdr:rowOff>0</xdr:rowOff>
    </xdr:from>
    <xdr:ext cx="76200" cy="295275"/>
    <xdr:sp fLocksText="0">
      <xdr:nvSpPr>
        <xdr:cNvPr id="3" name="Text Box 31"/>
        <xdr:cNvSpPr txBox="1">
          <a:spLocks noChangeArrowheads="1"/>
        </xdr:cNvSpPr>
      </xdr:nvSpPr>
      <xdr:spPr>
        <a:xfrm>
          <a:off x="6534150" y="134112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60</xdr:row>
      <xdr:rowOff>0</xdr:rowOff>
    </xdr:from>
    <xdr:ext cx="76200" cy="295275"/>
    <xdr:sp fLocksText="0">
      <xdr:nvSpPr>
        <xdr:cNvPr id="4" name="Text Box 32"/>
        <xdr:cNvSpPr txBox="1">
          <a:spLocks noChangeArrowheads="1"/>
        </xdr:cNvSpPr>
      </xdr:nvSpPr>
      <xdr:spPr>
        <a:xfrm>
          <a:off x="6534150" y="134112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60</xdr:row>
      <xdr:rowOff>0</xdr:rowOff>
    </xdr:from>
    <xdr:ext cx="76200" cy="295275"/>
    <xdr:sp fLocksText="0">
      <xdr:nvSpPr>
        <xdr:cNvPr id="5" name="Text Box 31"/>
        <xdr:cNvSpPr txBox="1">
          <a:spLocks noChangeArrowheads="1"/>
        </xdr:cNvSpPr>
      </xdr:nvSpPr>
      <xdr:spPr>
        <a:xfrm>
          <a:off x="6534150" y="134112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60</xdr:row>
      <xdr:rowOff>0</xdr:rowOff>
    </xdr:from>
    <xdr:ext cx="76200" cy="295275"/>
    <xdr:sp fLocksText="0">
      <xdr:nvSpPr>
        <xdr:cNvPr id="6" name="Text Box 32"/>
        <xdr:cNvSpPr txBox="1">
          <a:spLocks noChangeArrowheads="1"/>
        </xdr:cNvSpPr>
      </xdr:nvSpPr>
      <xdr:spPr>
        <a:xfrm>
          <a:off x="6534150" y="134112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xdr:row>
      <xdr:rowOff>0</xdr:rowOff>
    </xdr:from>
    <xdr:ext cx="76200" cy="266700"/>
    <xdr:sp fLocksText="0">
      <xdr:nvSpPr>
        <xdr:cNvPr id="7" name="Text Box 31"/>
        <xdr:cNvSpPr txBox="1">
          <a:spLocks noChangeArrowheads="1"/>
        </xdr:cNvSpPr>
      </xdr:nvSpPr>
      <xdr:spPr>
        <a:xfrm>
          <a:off x="6534150" y="51911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xdr:row>
      <xdr:rowOff>0</xdr:rowOff>
    </xdr:from>
    <xdr:ext cx="76200" cy="266700"/>
    <xdr:sp fLocksText="0">
      <xdr:nvSpPr>
        <xdr:cNvPr id="8" name="Text Box 32"/>
        <xdr:cNvSpPr txBox="1">
          <a:spLocks noChangeArrowheads="1"/>
        </xdr:cNvSpPr>
      </xdr:nvSpPr>
      <xdr:spPr>
        <a:xfrm>
          <a:off x="6534150" y="51911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xdr:row>
      <xdr:rowOff>0</xdr:rowOff>
    </xdr:from>
    <xdr:ext cx="76200" cy="266700"/>
    <xdr:sp fLocksText="0">
      <xdr:nvSpPr>
        <xdr:cNvPr id="9" name="Text Box 31"/>
        <xdr:cNvSpPr txBox="1">
          <a:spLocks noChangeArrowheads="1"/>
        </xdr:cNvSpPr>
      </xdr:nvSpPr>
      <xdr:spPr>
        <a:xfrm>
          <a:off x="6534150" y="51911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xdr:row>
      <xdr:rowOff>0</xdr:rowOff>
    </xdr:from>
    <xdr:ext cx="76200" cy="266700"/>
    <xdr:sp fLocksText="0">
      <xdr:nvSpPr>
        <xdr:cNvPr id="10" name="Text Box 32"/>
        <xdr:cNvSpPr txBox="1">
          <a:spLocks noChangeArrowheads="1"/>
        </xdr:cNvSpPr>
      </xdr:nvSpPr>
      <xdr:spPr>
        <a:xfrm>
          <a:off x="6534150" y="51911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xdr:row>
      <xdr:rowOff>0</xdr:rowOff>
    </xdr:from>
    <xdr:ext cx="76200" cy="266700"/>
    <xdr:sp fLocksText="0">
      <xdr:nvSpPr>
        <xdr:cNvPr id="11" name="Text Box 31"/>
        <xdr:cNvSpPr txBox="1">
          <a:spLocks noChangeArrowheads="1"/>
        </xdr:cNvSpPr>
      </xdr:nvSpPr>
      <xdr:spPr>
        <a:xfrm>
          <a:off x="6534150" y="51911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xdr:row>
      <xdr:rowOff>0</xdr:rowOff>
    </xdr:from>
    <xdr:ext cx="76200" cy="266700"/>
    <xdr:sp fLocksText="0">
      <xdr:nvSpPr>
        <xdr:cNvPr id="12" name="Text Box 32"/>
        <xdr:cNvSpPr txBox="1">
          <a:spLocks noChangeArrowheads="1"/>
        </xdr:cNvSpPr>
      </xdr:nvSpPr>
      <xdr:spPr>
        <a:xfrm>
          <a:off x="6534150" y="51911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78</xdr:row>
      <xdr:rowOff>0</xdr:rowOff>
    </xdr:from>
    <xdr:ext cx="76200" cy="238125"/>
    <xdr:sp fLocksText="0">
      <xdr:nvSpPr>
        <xdr:cNvPr id="13" name="Text Box 31"/>
        <xdr:cNvSpPr txBox="1">
          <a:spLocks noChangeArrowheads="1"/>
        </xdr:cNvSpPr>
      </xdr:nvSpPr>
      <xdr:spPr>
        <a:xfrm>
          <a:off x="6534150" y="16821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78</xdr:row>
      <xdr:rowOff>0</xdr:rowOff>
    </xdr:from>
    <xdr:ext cx="76200" cy="238125"/>
    <xdr:sp fLocksText="0">
      <xdr:nvSpPr>
        <xdr:cNvPr id="14" name="Text Box 32"/>
        <xdr:cNvSpPr txBox="1">
          <a:spLocks noChangeArrowheads="1"/>
        </xdr:cNvSpPr>
      </xdr:nvSpPr>
      <xdr:spPr>
        <a:xfrm>
          <a:off x="6534150" y="16821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78</xdr:row>
      <xdr:rowOff>0</xdr:rowOff>
    </xdr:from>
    <xdr:ext cx="76200" cy="238125"/>
    <xdr:sp fLocksText="0">
      <xdr:nvSpPr>
        <xdr:cNvPr id="15" name="Text Box 31"/>
        <xdr:cNvSpPr txBox="1">
          <a:spLocks noChangeArrowheads="1"/>
        </xdr:cNvSpPr>
      </xdr:nvSpPr>
      <xdr:spPr>
        <a:xfrm>
          <a:off x="6534150" y="16821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78</xdr:row>
      <xdr:rowOff>0</xdr:rowOff>
    </xdr:from>
    <xdr:ext cx="76200" cy="238125"/>
    <xdr:sp fLocksText="0">
      <xdr:nvSpPr>
        <xdr:cNvPr id="16" name="Text Box 32"/>
        <xdr:cNvSpPr txBox="1">
          <a:spLocks noChangeArrowheads="1"/>
        </xdr:cNvSpPr>
      </xdr:nvSpPr>
      <xdr:spPr>
        <a:xfrm>
          <a:off x="6534150" y="16821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78</xdr:row>
      <xdr:rowOff>0</xdr:rowOff>
    </xdr:from>
    <xdr:ext cx="76200" cy="238125"/>
    <xdr:sp fLocksText="0">
      <xdr:nvSpPr>
        <xdr:cNvPr id="17" name="Text Box 31"/>
        <xdr:cNvSpPr txBox="1">
          <a:spLocks noChangeArrowheads="1"/>
        </xdr:cNvSpPr>
      </xdr:nvSpPr>
      <xdr:spPr>
        <a:xfrm>
          <a:off x="6534150" y="16821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78</xdr:row>
      <xdr:rowOff>0</xdr:rowOff>
    </xdr:from>
    <xdr:ext cx="76200" cy="238125"/>
    <xdr:sp fLocksText="0">
      <xdr:nvSpPr>
        <xdr:cNvPr id="18" name="Text Box 32"/>
        <xdr:cNvSpPr txBox="1">
          <a:spLocks noChangeArrowheads="1"/>
        </xdr:cNvSpPr>
      </xdr:nvSpPr>
      <xdr:spPr>
        <a:xfrm>
          <a:off x="6534150" y="16821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92</xdr:row>
      <xdr:rowOff>0</xdr:rowOff>
    </xdr:from>
    <xdr:ext cx="76200" cy="238125"/>
    <xdr:sp fLocksText="0">
      <xdr:nvSpPr>
        <xdr:cNvPr id="19" name="Text Box 31"/>
        <xdr:cNvSpPr txBox="1">
          <a:spLocks noChangeArrowheads="1"/>
        </xdr:cNvSpPr>
      </xdr:nvSpPr>
      <xdr:spPr>
        <a:xfrm>
          <a:off x="6534150" y="20945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92</xdr:row>
      <xdr:rowOff>0</xdr:rowOff>
    </xdr:from>
    <xdr:ext cx="76200" cy="238125"/>
    <xdr:sp fLocksText="0">
      <xdr:nvSpPr>
        <xdr:cNvPr id="20" name="Text Box 32"/>
        <xdr:cNvSpPr txBox="1">
          <a:spLocks noChangeArrowheads="1"/>
        </xdr:cNvSpPr>
      </xdr:nvSpPr>
      <xdr:spPr>
        <a:xfrm>
          <a:off x="6534150" y="20945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92</xdr:row>
      <xdr:rowOff>0</xdr:rowOff>
    </xdr:from>
    <xdr:ext cx="76200" cy="238125"/>
    <xdr:sp fLocksText="0">
      <xdr:nvSpPr>
        <xdr:cNvPr id="21" name="Text Box 31"/>
        <xdr:cNvSpPr txBox="1">
          <a:spLocks noChangeArrowheads="1"/>
        </xdr:cNvSpPr>
      </xdr:nvSpPr>
      <xdr:spPr>
        <a:xfrm>
          <a:off x="6534150" y="20945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92</xdr:row>
      <xdr:rowOff>0</xdr:rowOff>
    </xdr:from>
    <xdr:ext cx="76200" cy="238125"/>
    <xdr:sp fLocksText="0">
      <xdr:nvSpPr>
        <xdr:cNvPr id="22" name="Text Box 32"/>
        <xdr:cNvSpPr txBox="1">
          <a:spLocks noChangeArrowheads="1"/>
        </xdr:cNvSpPr>
      </xdr:nvSpPr>
      <xdr:spPr>
        <a:xfrm>
          <a:off x="6534150" y="20945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92</xdr:row>
      <xdr:rowOff>0</xdr:rowOff>
    </xdr:from>
    <xdr:ext cx="76200" cy="238125"/>
    <xdr:sp fLocksText="0">
      <xdr:nvSpPr>
        <xdr:cNvPr id="23" name="Text Box 31"/>
        <xdr:cNvSpPr txBox="1">
          <a:spLocks noChangeArrowheads="1"/>
        </xdr:cNvSpPr>
      </xdr:nvSpPr>
      <xdr:spPr>
        <a:xfrm>
          <a:off x="6534150" y="20945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92</xdr:row>
      <xdr:rowOff>0</xdr:rowOff>
    </xdr:from>
    <xdr:ext cx="76200" cy="238125"/>
    <xdr:sp fLocksText="0">
      <xdr:nvSpPr>
        <xdr:cNvPr id="24" name="Text Box 32"/>
        <xdr:cNvSpPr txBox="1">
          <a:spLocks noChangeArrowheads="1"/>
        </xdr:cNvSpPr>
      </xdr:nvSpPr>
      <xdr:spPr>
        <a:xfrm>
          <a:off x="6534150" y="20945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25" name="Text Box 31"/>
        <xdr:cNvSpPr txBox="1">
          <a:spLocks noChangeArrowheads="1"/>
        </xdr:cNvSpPr>
      </xdr:nvSpPr>
      <xdr:spPr>
        <a:xfrm>
          <a:off x="6534150" y="2384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26" name="Text Box 32"/>
        <xdr:cNvSpPr txBox="1">
          <a:spLocks noChangeArrowheads="1"/>
        </xdr:cNvSpPr>
      </xdr:nvSpPr>
      <xdr:spPr>
        <a:xfrm>
          <a:off x="6534150" y="2384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27" name="Text Box 31"/>
        <xdr:cNvSpPr txBox="1">
          <a:spLocks noChangeArrowheads="1"/>
        </xdr:cNvSpPr>
      </xdr:nvSpPr>
      <xdr:spPr>
        <a:xfrm>
          <a:off x="6534150" y="2384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28" name="Text Box 32"/>
        <xdr:cNvSpPr txBox="1">
          <a:spLocks noChangeArrowheads="1"/>
        </xdr:cNvSpPr>
      </xdr:nvSpPr>
      <xdr:spPr>
        <a:xfrm>
          <a:off x="6534150" y="2384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29" name="Text Box 31"/>
        <xdr:cNvSpPr txBox="1">
          <a:spLocks noChangeArrowheads="1"/>
        </xdr:cNvSpPr>
      </xdr:nvSpPr>
      <xdr:spPr>
        <a:xfrm>
          <a:off x="6534150" y="2384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30" name="Text Box 32"/>
        <xdr:cNvSpPr txBox="1">
          <a:spLocks noChangeArrowheads="1"/>
        </xdr:cNvSpPr>
      </xdr:nvSpPr>
      <xdr:spPr>
        <a:xfrm>
          <a:off x="6534150" y="2384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195</xdr:row>
      <xdr:rowOff>0</xdr:rowOff>
    </xdr:from>
    <xdr:ext cx="76200" cy="238125"/>
    <xdr:sp fLocksText="0">
      <xdr:nvSpPr>
        <xdr:cNvPr id="31" name="Text Box 31"/>
        <xdr:cNvSpPr txBox="1">
          <a:spLocks noChangeArrowheads="1"/>
        </xdr:cNvSpPr>
      </xdr:nvSpPr>
      <xdr:spPr>
        <a:xfrm>
          <a:off x="6534150" y="502062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195</xdr:row>
      <xdr:rowOff>0</xdr:rowOff>
    </xdr:from>
    <xdr:ext cx="76200" cy="238125"/>
    <xdr:sp fLocksText="0">
      <xdr:nvSpPr>
        <xdr:cNvPr id="32" name="Text Box 32"/>
        <xdr:cNvSpPr txBox="1">
          <a:spLocks noChangeArrowheads="1"/>
        </xdr:cNvSpPr>
      </xdr:nvSpPr>
      <xdr:spPr>
        <a:xfrm>
          <a:off x="6534150" y="502062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195</xdr:row>
      <xdr:rowOff>0</xdr:rowOff>
    </xdr:from>
    <xdr:ext cx="76200" cy="238125"/>
    <xdr:sp fLocksText="0">
      <xdr:nvSpPr>
        <xdr:cNvPr id="33" name="Text Box 31"/>
        <xdr:cNvSpPr txBox="1">
          <a:spLocks noChangeArrowheads="1"/>
        </xdr:cNvSpPr>
      </xdr:nvSpPr>
      <xdr:spPr>
        <a:xfrm>
          <a:off x="6534150" y="502062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195</xdr:row>
      <xdr:rowOff>0</xdr:rowOff>
    </xdr:from>
    <xdr:ext cx="76200" cy="238125"/>
    <xdr:sp fLocksText="0">
      <xdr:nvSpPr>
        <xdr:cNvPr id="34" name="Text Box 32"/>
        <xdr:cNvSpPr txBox="1">
          <a:spLocks noChangeArrowheads="1"/>
        </xdr:cNvSpPr>
      </xdr:nvSpPr>
      <xdr:spPr>
        <a:xfrm>
          <a:off x="6534150" y="502062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195</xdr:row>
      <xdr:rowOff>0</xdr:rowOff>
    </xdr:from>
    <xdr:ext cx="76200" cy="238125"/>
    <xdr:sp fLocksText="0">
      <xdr:nvSpPr>
        <xdr:cNvPr id="35" name="Text Box 31"/>
        <xdr:cNvSpPr txBox="1">
          <a:spLocks noChangeArrowheads="1"/>
        </xdr:cNvSpPr>
      </xdr:nvSpPr>
      <xdr:spPr>
        <a:xfrm>
          <a:off x="6534150" y="502062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195</xdr:row>
      <xdr:rowOff>0</xdr:rowOff>
    </xdr:from>
    <xdr:ext cx="76200" cy="238125"/>
    <xdr:sp fLocksText="0">
      <xdr:nvSpPr>
        <xdr:cNvPr id="36" name="Text Box 32"/>
        <xdr:cNvSpPr txBox="1">
          <a:spLocks noChangeArrowheads="1"/>
        </xdr:cNvSpPr>
      </xdr:nvSpPr>
      <xdr:spPr>
        <a:xfrm>
          <a:off x="6534150" y="502062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206</xdr:row>
      <xdr:rowOff>0</xdr:rowOff>
    </xdr:from>
    <xdr:ext cx="76200" cy="238125"/>
    <xdr:sp fLocksText="0">
      <xdr:nvSpPr>
        <xdr:cNvPr id="37" name="Text Box 31"/>
        <xdr:cNvSpPr txBox="1">
          <a:spLocks noChangeArrowheads="1"/>
        </xdr:cNvSpPr>
      </xdr:nvSpPr>
      <xdr:spPr>
        <a:xfrm>
          <a:off x="6534150" y="524541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206</xdr:row>
      <xdr:rowOff>0</xdr:rowOff>
    </xdr:from>
    <xdr:ext cx="76200" cy="238125"/>
    <xdr:sp fLocksText="0">
      <xdr:nvSpPr>
        <xdr:cNvPr id="38" name="Text Box 32"/>
        <xdr:cNvSpPr txBox="1">
          <a:spLocks noChangeArrowheads="1"/>
        </xdr:cNvSpPr>
      </xdr:nvSpPr>
      <xdr:spPr>
        <a:xfrm>
          <a:off x="6534150" y="524541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206</xdr:row>
      <xdr:rowOff>0</xdr:rowOff>
    </xdr:from>
    <xdr:ext cx="76200" cy="238125"/>
    <xdr:sp fLocksText="0">
      <xdr:nvSpPr>
        <xdr:cNvPr id="39" name="Text Box 31"/>
        <xdr:cNvSpPr txBox="1">
          <a:spLocks noChangeArrowheads="1"/>
        </xdr:cNvSpPr>
      </xdr:nvSpPr>
      <xdr:spPr>
        <a:xfrm>
          <a:off x="6534150" y="524541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206</xdr:row>
      <xdr:rowOff>0</xdr:rowOff>
    </xdr:from>
    <xdr:ext cx="76200" cy="238125"/>
    <xdr:sp fLocksText="0">
      <xdr:nvSpPr>
        <xdr:cNvPr id="40" name="Text Box 32"/>
        <xdr:cNvSpPr txBox="1">
          <a:spLocks noChangeArrowheads="1"/>
        </xdr:cNvSpPr>
      </xdr:nvSpPr>
      <xdr:spPr>
        <a:xfrm>
          <a:off x="6534150" y="524541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206</xdr:row>
      <xdr:rowOff>0</xdr:rowOff>
    </xdr:from>
    <xdr:ext cx="76200" cy="238125"/>
    <xdr:sp fLocksText="0">
      <xdr:nvSpPr>
        <xdr:cNvPr id="41" name="Text Box 31"/>
        <xdr:cNvSpPr txBox="1">
          <a:spLocks noChangeArrowheads="1"/>
        </xdr:cNvSpPr>
      </xdr:nvSpPr>
      <xdr:spPr>
        <a:xfrm>
          <a:off x="6534150" y="524541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206</xdr:row>
      <xdr:rowOff>0</xdr:rowOff>
    </xdr:from>
    <xdr:ext cx="76200" cy="238125"/>
    <xdr:sp fLocksText="0">
      <xdr:nvSpPr>
        <xdr:cNvPr id="42" name="Text Box 32"/>
        <xdr:cNvSpPr txBox="1">
          <a:spLocks noChangeArrowheads="1"/>
        </xdr:cNvSpPr>
      </xdr:nvSpPr>
      <xdr:spPr>
        <a:xfrm>
          <a:off x="6534150" y="524541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43" name="Text Box 31"/>
        <xdr:cNvSpPr txBox="1">
          <a:spLocks noChangeArrowheads="1"/>
        </xdr:cNvSpPr>
      </xdr:nvSpPr>
      <xdr:spPr>
        <a:xfrm>
          <a:off x="6534150" y="60102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44" name="Text Box 32"/>
        <xdr:cNvSpPr txBox="1">
          <a:spLocks noChangeArrowheads="1"/>
        </xdr:cNvSpPr>
      </xdr:nvSpPr>
      <xdr:spPr>
        <a:xfrm>
          <a:off x="6534150" y="60102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45" name="Text Box 31"/>
        <xdr:cNvSpPr txBox="1">
          <a:spLocks noChangeArrowheads="1"/>
        </xdr:cNvSpPr>
      </xdr:nvSpPr>
      <xdr:spPr>
        <a:xfrm>
          <a:off x="6534150" y="60102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46" name="Text Box 32"/>
        <xdr:cNvSpPr txBox="1">
          <a:spLocks noChangeArrowheads="1"/>
        </xdr:cNvSpPr>
      </xdr:nvSpPr>
      <xdr:spPr>
        <a:xfrm>
          <a:off x="6534150" y="60102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47" name="Text Box 31"/>
        <xdr:cNvSpPr txBox="1">
          <a:spLocks noChangeArrowheads="1"/>
        </xdr:cNvSpPr>
      </xdr:nvSpPr>
      <xdr:spPr>
        <a:xfrm>
          <a:off x="6534150" y="60102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48" name="Text Box 32"/>
        <xdr:cNvSpPr txBox="1">
          <a:spLocks noChangeArrowheads="1"/>
        </xdr:cNvSpPr>
      </xdr:nvSpPr>
      <xdr:spPr>
        <a:xfrm>
          <a:off x="6534150" y="60102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09550"/>
    <xdr:sp fLocksText="0">
      <xdr:nvSpPr>
        <xdr:cNvPr id="49" name="Text Box 31"/>
        <xdr:cNvSpPr txBox="1">
          <a:spLocks noChangeArrowheads="1"/>
        </xdr:cNvSpPr>
      </xdr:nvSpPr>
      <xdr:spPr>
        <a:xfrm>
          <a:off x="6534150" y="601027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09550"/>
    <xdr:sp fLocksText="0">
      <xdr:nvSpPr>
        <xdr:cNvPr id="50" name="Text Box 32"/>
        <xdr:cNvSpPr txBox="1">
          <a:spLocks noChangeArrowheads="1"/>
        </xdr:cNvSpPr>
      </xdr:nvSpPr>
      <xdr:spPr>
        <a:xfrm>
          <a:off x="6534150" y="601027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09550"/>
    <xdr:sp fLocksText="0">
      <xdr:nvSpPr>
        <xdr:cNvPr id="51" name="Text Box 31"/>
        <xdr:cNvSpPr txBox="1">
          <a:spLocks noChangeArrowheads="1"/>
        </xdr:cNvSpPr>
      </xdr:nvSpPr>
      <xdr:spPr>
        <a:xfrm>
          <a:off x="6534150" y="601027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09550"/>
    <xdr:sp fLocksText="0">
      <xdr:nvSpPr>
        <xdr:cNvPr id="52" name="Text Box 32"/>
        <xdr:cNvSpPr txBox="1">
          <a:spLocks noChangeArrowheads="1"/>
        </xdr:cNvSpPr>
      </xdr:nvSpPr>
      <xdr:spPr>
        <a:xfrm>
          <a:off x="6534150" y="601027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09550"/>
    <xdr:sp fLocksText="0">
      <xdr:nvSpPr>
        <xdr:cNvPr id="53" name="Text Box 31"/>
        <xdr:cNvSpPr txBox="1">
          <a:spLocks noChangeArrowheads="1"/>
        </xdr:cNvSpPr>
      </xdr:nvSpPr>
      <xdr:spPr>
        <a:xfrm>
          <a:off x="6534150" y="601027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09550"/>
    <xdr:sp fLocksText="0">
      <xdr:nvSpPr>
        <xdr:cNvPr id="54" name="Text Box 32"/>
        <xdr:cNvSpPr txBox="1">
          <a:spLocks noChangeArrowheads="1"/>
        </xdr:cNvSpPr>
      </xdr:nvSpPr>
      <xdr:spPr>
        <a:xfrm>
          <a:off x="6534150" y="601027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55" name="Text Box 31"/>
        <xdr:cNvSpPr txBox="1">
          <a:spLocks noChangeArrowheads="1"/>
        </xdr:cNvSpPr>
      </xdr:nvSpPr>
      <xdr:spPr>
        <a:xfrm>
          <a:off x="6534150" y="2384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56" name="Text Box 32"/>
        <xdr:cNvSpPr txBox="1">
          <a:spLocks noChangeArrowheads="1"/>
        </xdr:cNvSpPr>
      </xdr:nvSpPr>
      <xdr:spPr>
        <a:xfrm>
          <a:off x="6534150" y="2384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57" name="Text Box 31"/>
        <xdr:cNvSpPr txBox="1">
          <a:spLocks noChangeArrowheads="1"/>
        </xdr:cNvSpPr>
      </xdr:nvSpPr>
      <xdr:spPr>
        <a:xfrm>
          <a:off x="6534150" y="2384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58" name="Text Box 32"/>
        <xdr:cNvSpPr txBox="1">
          <a:spLocks noChangeArrowheads="1"/>
        </xdr:cNvSpPr>
      </xdr:nvSpPr>
      <xdr:spPr>
        <a:xfrm>
          <a:off x="6534150" y="2384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59" name="Text Box 31"/>
        <xdr:cNvSpPr txBox="1">
          <a:spLocks noChangeArrowheads="1"/>
        </xdr:cNvSpPr>
      </xdr:nvSpPr>
      <xdr:spPr>
        <a:xfrm>
          <a:off x="6534150" y="2384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60" name="Text Box 32"/>
        <xdr:cNvSpPr txBox="1">
          <a:spLocks noChangeArrowheads="1"/>
        </xdr:cNvSpPr>
      </xdr:nvSpPr>
      <xdr:spPr>
        <a:xfrm>
          <a:off x="6534150" y="2384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61" name="Text Box 31"/>
        <xdr:cNvSpPr txBox="1">
          <a:spLocks noChangeArrowheads="1"/>
        </xdr:cNvSpPr>
      </xdr:nvSpPr>
      <xdr:spPr>
        <a:xfrm>
          <a:off x="6534150" y="2384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62" name="Text Box 32"/>
        <xdr:cNvSpPr txBox="1">
          <a:spLocks noChangeArrowheads="1"/>
        </xdr:cNvSpPr>
      </xdr:nvSpPr>
      <xdr:spPr>
        <a:xfrm>
          <a:off x="6534150" y="2384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63" name="Text Box 31"/>
        <xdr:cNvSpPr txBox="1">
          <a:spLocks noChangeArrowheads="1"/>
        </xdr:cNvSpPr>
      </xdr:nvSpPr>
      <xdr:spPr>
        <a:xfrm>
          <a:off x="6534150" y="2384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64" name="Text Box 32"/>
        <xdr:cNvSpPr txBox="1">
          <a:spLocks noChangeArrowheads="1"/>
        </xdr:cNvSpPr>
      </xdr:nvSpPr>
      <xdr:spPr>
        <a:xfrm>
          <a:off x="6534150" y="2384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65" name="Text Box 31"/>
        <xdr:cNvSpPr txBox="1">
          <a:spLocks noChangeArrowheads="1"/>
        </xdr:cNvSpPr>
      </xdr:nvSpPr>
      <xdr:spPr>
        <a:xfrm>
          <a:off x="6534150" y="2384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66" name="Text Box 32"/>
        <xdr:cNvSpPr txBox="1">
          <a:spLocks noChangeArrowheads="1"/>
        </xdr:cNvSpPr>
      </xdr:nvSpPr>
      <xdr:spPr>
        <a:xfrm>
          <a:off x="6534150" y="2384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256</xdr:row>
      <xdr:rowOff>0</xdr:rowOff>
    </xdr:from>
    <xdr:ext cx="76200" cy="209550"/>
    <xdr:sp fLocksText="0">
      <xdr:nvSpPr>
        <xdr:cNvPr id="67" name="Text Box 31"/>
        <xdr:cNvSpPr txBox="1">
          <a:spLocks noChangeArrowheads="1"/>
        </xdr:cNvSpPr>
      </xdr:nvSpPr>
      <xdr:spPr>
        <a:xfrm>
          <a:off x="6534150" y="64417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256</xdr:row>
      <xdr:rowOff>0</xdr:rowOff>
    </xdr:from>
    <xdr:ext cx="76200" cy="209550"/>
    <xdr:sp fLocksText="0">
      <xdr:nvSpPr>
        <xdr:cNvPr id="68" name="Text Box 32"/>
        <xdr:cNvSpPr txBox="1">
          <a:spLocks noChangeArrowheads="1"/>
        </xdr:cNvSpPr>
      </xdr:nvSpPr>
      <xdr:spPr>
        <a:xfrm>
          <a:off x="6534150" y="64417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256</xdr:row>
      <xdr:rowOff>0</xdr:rowOff>
    </xdr:from>
    <xdr:ext cx="76200" cy="209550"/>
    <xdr:sp fLocksText="0">
      <xdr:nvSpPr>
        <xdr:cNvPr id="69" name="Text Box 31"/>
        <xdr:cNvSpPr txBox="1">
          <a:spLocks noChangeArrowheads="1"/>
        </xdr:cNvSpPr>
      </xdr:nvSpPr>
      <xdr:spPr>
        <a:xfrm>
          <a:off x="6534150" y="64417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256</xdr:row>
      <xdr:rowOff>0</xdr:rowOff>
    </xdr:from>
    <xdr:ext cx="76200" cy="209550"/>
    <xdr:sp fLocksText="0">
      <xdr:nvSpPr>
        <xdr:cNvPr id="70" name="Text Box 32"/>
        <xdr:cNvSpPr txBox="1">
          <a:spLocks noChangeArrowheads="1"/>
        </xdr:cNvSpPr>
      </xdr:nvSpPr>
      <xdr:spPr>
        <a:xfrm>
          <a:off x="6534150" y="64417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256</xdr:row>
      <xdr:rowOff>0</xdr:rowOff>
    </xdr:from>
    <xdr:ext cx="76200" cy="209550"/>
    <xdr:sp fLocksText="0">
      <xdr:nvSpPr>
        <xdr:cNvPr id="71" name="Text Box 31"/>
        <xdr:cNvSpPr txBox="1">
          <a:spLocks noChangeArrowheads="1"/>
        </xdr:cNvSpPr>
      </xdr:nvSpPr>
      <xdr:spPr>
        <a:xfrm>
          <a:off x="6534150" y="64417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256</xdr:row>
      <xdr:rowOff>0</xdr:rowOff>
    </xdr:from>
    <xdr:ext cx="76200" cy="209550"/>
    <xdr:sp fLocksText="0">
      <xdr:nvSpPr>
        <xdr:cNvPr id="72" name="Text Box 32"/>
        <xdr:cNvSpPr txBox="1">
          <a:spLocks noChangeArrowheads="1"/>
        </xdr:cNvSpPr>
      </xdr:nvSpPr>
      <xdr:spPr>
        <a:xfrm>
          <a:off x="6534150" y="64417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82</xdr:row>
      <xdr:rowOff>0</xdr:rowOff>
    </xdr:from>
    <xdr:ext cx="76200" cy="238125"/>
    <xdr:sp fLocksText="0">
      <xdr:nvSpPr>
        <xdr:cNvPr id="73" name="Text Box 31"/>
        <xdr:cNvSpPr txBox="1">
          <a:spLocks noChangeArrowheads="1"/>
        </xdr:cNvSpPr>
      </xdr:nvSpPr>
      <xdr:spPr>
        <a:xfrm>
          <a:off x="6534150" y="17478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82</xdr:row>
      <xdr:rowOff>0</xdr:rowOff>
    </xdr:from>
    <xdr:ext cx="76200" cy="238125"/>
    <xdr:sp fLocksText="0">
      <xdr:nvSpPr>
        <xdr:cNvPr id="74" name="Text Box 32"/>
        <xdr:cNvSpPr txBox="1">
          <a:spLocks noChangeArrowheads="1"/>
        </xdr:cNvSpPr>
      </xdr:nvSpPr>
      <xdr:spPr>
        <a:xfrm>
          <a:off x="6534150" y="17478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82</xdr:row>
      <xdr:rowOff>0</xdr:rowOff>
    </xdr:from>
    <xdr:ext cx="76200" cy="238125"/>
    <xdr:sp fLocksText="0">
      <xdr:nvSpPr>
        <xdr:cNvPr id="75" name="Text Box 31"/>
        <xdr:cNvSpPr txBox="1">
          <a:spLocks noChangeArrowheads="1"/>
        </xdr:cNvSpPr>
      </xdr:nvSpPr>
      <xdr:spPr>
        <a:xfrm>
          <a:off x="6534150" y="17478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82</xdr:row>
      <xdr:rowOff>0</xdr:rowOff>
    </xdr:from>
    <xdr:ext cx="76200" cy="238125"/>
    <xdr:sp fLocksText="0">
      <xdr:nvSpPr>
        <xdr:cNvPr id="76" name="Text Box 32"/>
        <xdr:cNvSpPr txBox="1">
          <a:spLocks noChangeArrowheads="1"/>
        </xdr:cNvSpPr>
      </xdr:nvSpPr>
      <xdr:spPr>
        <a:xfrm>
          <a:off x="6534150" y="17478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82</xdr:row>
      <xdr:rowOff>0</xdr:rowOff>
    </xdr:from>
    <xdr:ext cx="76200" cy="238125"/>
    <xdr:sp fLocksText="0">
      <xdr:nvSpPr>
        <xdr:cNvPr id="77" name="Text Box 31"/>
        <xdr:cNvSpPr txBox="1">
          <a:spLocks noChangeArrowheads="1"/>
        </xdr:cNvSpPr>
      </xdr:nvSpPr>
      <xdr:spPr>
        <a:xfrm>
          <a:off x="6534150" y="17478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82</xdr:row>
      <xdr:rowOff>0</xdr:rowOff>
    </xdr:from>
    <xdr:ext cx="76200" cy="238125"/>
    <xdr:sp fLocksText="0">
      <xdr:nvSpPr>
        <xdr:cNvPr id="78" name="Text Box 32"/>
        <xdr:cNvSpPr txBox="1">
          <a:spLocks noChangeArrowheads="1"/>
        </xdr:cNvSpPr>
      </xdr:nvSpPr>
      <xdr:spPr>
        <a:xfrm>
          <a:off x="6534150" y="17478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209550"/>
    <xdr:sp fLocksText="0">
      <xdr:nvSpPr>
        <xdr:cNvPr id="79" name="Text Box 31"/>
        <xdr:cNvSpPr txBox="1">
          <a:spLocks noChangeArrowheads="1"/>
        </xdr:cNvSpPr>
      </xdr:nvSpPr>
      <xdr:spPr>
        <a:xfrm>
          <a:off x="6534150" y="79133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209550"/>
    <xdr:sp fLocksText="0">
      <xdr:nvSpPr>
        <xdr:cNvPr id="80" name="Text Box 32"/>
        <xdr:cNvSpPr txBox="1">
          <a:spLocks noChangeArrowheads="1"/>
        </xdr:cNvSpPr>
      </xdr:nvSpPr>
      <xdr:spPr>
        <a:xfrm>
          <a:off x="6534150" y="79133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209550"/>
    <xdr:sp fLocksText="0">
      <xdr:nvSpPr>
        <xdr:cNvPr id="81" name="Text Box 31"/>
        <xdr:cNvSpPr txBox="1">
          <a:spLocks noChangeArrowheads="1"/>
        </xdr:cNvSpPr>
      </xdr:nvSpPr>
      <xdr:spPr>
        <a:xfrm>
          <a:off x="6534150" y="79133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209550"/>
    <xdr:sp fLocksText="0">
      <xdr:nvSpPr>
        <xdr:cNvPr id="82" name="Text Box 32"/>
        <xdr:cNvSpPr txBox="1">
          <a:spLocks noChangeArrowheads="1"/>
        </xdr:cNvSpPr>
      </xdr:nvSpPr>
      <xdr:spPr>
        <a:xfrm>
          <a:off x="6534150" y="79133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209550"/>
    <xdr:sp fLocksText="0">
      <xdr:nvSpPr>
        <xdr:cNvPr id="83" name="Text Box 31"/>
        <xdr:cNvSpPr txBox="1">
          <a:spLocks noChangeArrowheads="1"/>
        </xdr:cNvSpPr>
      </xdr:nvSpPr>
      <xdr:spPr>
        <a:xfrm>
          <a:off x="6534150" y="79133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209550"/>
    <xdr:sp fLocksText="0">
      <xdr:nvSpPr>
        <xdr:cNvPr id="84" name="Text Box 32"/>
        <xdr:cNvSpPr txBox="1">
          <a:spLocks noChangeArrowheads="1"/>
        </xdr:cNvSpPr>
      </xdr:nvSpPr>
      <xdr:spPr>
        <a:xfrm>
          <a:off x="6534150" y="79133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194</xdr:row>
      <xdr:rowOff>0</xdr:rowOff>
    </xdr:from>
    <xdr:ext cx="76200" cy="190500"/>
    <xdr:sp fLocksText="0">
      <xdr:nvSpPr>
        <xdr:cNvPr id="85" name="Text Box 31"/>
        <xdr:cNvSpPr txBox="1">
          <a:spLocks noChangeArrowheads="1"/>
        </xdr:cNvSpPr>
      </xdr:nvSpPr>
      <xdr:spPr>
        <a:xfrm>
          <a:off x="6534150" y="500157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194</xdr:row>
      <xdr:rowOff>0</xdr:rowOff>
    </xdr:from>
    <xdr:ext cx="76200" cy="190500"/>
    <xdr:sp fLocksText="0">
      <xdr:nvSpPr>
        <xdr:cNvPr id="86" name="Text Box 32"/>
        <xdr:cNvSpPr txBox="1">
          <a:spLocks noChangeArrowheads="1"/>
        </xdr:cNvSpPr>
      </xdr:nvSpPr>
      <xdr:spPr>
        <a:xfrm>
          <a:off x="6534150" y="500157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194</xdr:row>
      <xdr:rowOff>0</xdr:rowOff>
    </xdr:from>
    <xdr:ext cx="76200" cy="190500"/>
    <xdr:sp fLocksText="0">
      <xdr:nvSpPr>
        <xdr:cNvPr id="87" name="Text Box 31"/>
        <xdr:cNvSpPr txBox="1">
          <a:spLocks noChangeArrowheads="1"/>
        </xdr:cNvSpPr>
      </xdr:nvSpPr>
      <xdr:spPr>
        <a:xfrm>
          <a:off x="6534150" y="500157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194</xdr:row>
      <xdr:rowOff>0</xdr:rowOff>
    </xdr:from>
    <xdr:ext cx="76200" cy="190500"/>
    <xdr:sp fLocksText="0">
      <xdr:nvSpPr>
        <xdr:cNvPr id="88" name="Text Box 32"/>
        <xdr:cNvSpPr txBox="1">
          <a:spLocks noChangeArrowheads="1"/>
        </xdr:cNvSpPr>
      </xdr:nvSpPr>
      <xdr:spPr>
        <a:xfrm>
          <a:off x="6534150" y="500157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194</xdr:row>
      <xdr:rowOff>0</xdr:rowOff>
    </xdr:from>
    <xdr:ext cx="76200" cy="190500"/>
    <xdr:sp fLocksText="0">
      <xdr:nvSpPr>
        <xdr:cNvPr id="89" name="Text Box 31"/>
        <xdr:cNvSpPr txBox="1">
          <a:spLocks noChangeArrowheads="1"/>
        </xdr:cNvSpPr>
      </xdr:nvSpPr>
      <xdr:spPr>
        <a:xfrm>
          <a:off x="6534150" y="500157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194</xdr:row>
      <xdr:rowOff>0</xdr:rowOff>
    </xdr:from>
    <xdr:ext cx="76200" cy="190500"/>
    <xdr:sp fLocksText="0">
      <xdr:nvSpPr>
        <xdr:cNvPr id="90" name="Text Box 32"/>
        <xdr:cNvSpPr txBox="1">
          <a:spLocks noChangeArrowheads="1"/>
        </xdr:cNvSpPr>
      </xdr:nvSpPr>
      <xdr:spPr>
        <a:xfrm>
          <a:off x="6534150" y="500157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233</xdr:row>
      <xdr:rowOff>0</xdr:rowOff>
    </xdr:from>
    <xdr:ext cx="76200" cy="238125"/>
    <xdr:sp fLocksText="0">
      <xdr:nvSpPr>
        <xdr:cNvPr id="91" name="Text Box 31"/>
        <xdr:cNvSpPr txBox="1">
          <a:spLocks noChangeArrowheads="1"/>
        </xdr:cNvSpPr>
      </xdr:nvSpPr>
      <xdr:spPr>
        <a:xfrm>
          <a:off x="6534150" y="57702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233</xdr:row>
      <xdr:rowOff>0</xdr:rowOff>
    </xdr:from>
    <xdr:ext cx="76200" cy="238125"/>
    <xdr:sp fLocksText="0">
      <xdr:nvSpPr>
        <xdr:cNvPr id="92" name="Text Box 32"/>
        <xdr:cNvSpPr txBox="1">
          <a:spLocks noChangeArrowheads="1"/>
        </xdr:cNvSpPr>
      </xdr:nvSpPr>
      <xdr:spPr>
        <a:xfrm>
          <a:off x="6534150" y="57702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233</xdr:row>
      <xdr:rowOff>0</xdr:rowOff>
    </xdr:from>
    <xdr:ext cx="76200" cy="238125"/>
    <xdr:sp fLocksText="0">
      <xdr:nvSpPr>
        <xdr:cNvPr id="93" name="Text Box 31"/>
        <xdr:cNvSpPr txBox="1">
          <a:spLocks noChangeArrowheads="1"/>
        </xdr:cNvSpPr>
      </xdr:nvSpPr>
      <xdr:spPr>
        <a:xfrm>
          <a:off x="6534150" y="57702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233</xdr:row>
      <xdr:rowOff>0</xdr:rowOff>
    </xdr:from>
    <xdr:ext cx="76200" cy="238125"/>
    <xdr:sp fLocksText="0">
      <xdr:nvSpPr>
        <xdr:cNvPr id="94" name="Text Box 32"/>
        <xdr:cNvSpPr txBox="1">
          <a:spLocks noChangeArrowheads="1"/>
        </xdr:cNvSpPr>
      </xdr:nvSpPr>
      <xdr:spPr>
        <a:xfrm>
          <a:off x="6534150" y="57702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233</xdr:row>
      <xdr:rowOff>0</xdr:rowOff>
    </xdr:from>
    <xdr:ext cx="76200" cy="238125"/>
    <xdr:sp fLocksText="0">
      <xdr:nvSpPr>
        <xdr:cNvPr id="95" name="Text Box 31"/>
        <xdr:cNvSpPr txBox="1">
          <a:spLocks noChangeArrowheads="1"/>
        </xdr:cNvSpPr>
      </xdr:nvSpPr>
      <xdr:spPr>
        <a:xfrm>
          <a:off x="6534150" y="57702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233</xdr:row>
      <xdr:rowOff>0</xdr:rowOff>
    </xdr:from>
    <xdr:ext cx="76200" cy="238125"/>
    <xdr:sp fLocksText="0">
      <xdr:nvSpPr>
        <xdr:cNvPr id="96" name="Text Box 32"/>
        <xdr:cNvSpPr txBox="1">
          <a:spLocks noChangeArrowheads="1"/>
        </xdr:cNvSpPr>
      </xdr:nvSpPr>
      <xdr:spPr>
        <a:xfrm>
          <a:off x="6534150" y="57702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207</xdr:row>
      <xdr:rowOff>0</xdr:rowOff>
    </xdr:from>
    <xdr:ext cx="76200" cy="238125"/>
    <xdr:sp fLocksText="0">
      <xdr:nvSpPr>
        <xdr:cNvPr id="97" name="Text Box 31"/>
        <xdr:cNvSpPr txBox="1">
          <a:spLocks noChangeArrowheads="1"/>
        </xdr:cNvSpPr>
      </xdr:nvSpPr>
      <xdr:spPr>
        <a:xfrm>
          <a:off x="6534150" y="5264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207</xdr:row>
      <xdr:rowOff>0</xdr:rowOff>
    </xdr:from>
    <xdr:ext cx="76200" cy="238125"/>
    <xdr:sp fLocksText="0">
      <xdr:nvSpPr>
        <xdr:cNvPr id="98" name="Text Box 32"/>
        <xdr:cNvSpPr txBox="1">
          <a:spLocks noChangeArrowheads="1"/>
        </xdr:cNvSpPr>
      </xdr:nvSpPr>
      <xdr:spPr>
        <a:xfrm>
          <a:off x="6534150" y="5264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207</xdr:row>
      <xdr:rowOff>0</xdr:rowOff>
    </xdr:from>
    <xdr:ext cx="76200" cy="238125"/>
    <xdr:sp fLocksText="0">
      <xdr:nvSpPr>
        <xdr:cNvPr id="99" name="Text Box 31"/>
        <xdr:cNvSpPr txBox="1">
          <a:spLocks noChangeArrowheads="1"/>
        </xdr:cNvSpPr>
      </xdr:nvSpPr>
      <xdr:spPr>
        <a:xfrm>
          <a:off x="6534150" y="5264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207</xdr:row>
      <xdr:rowOff>0</xdr:rowOff>
    </xdr:from>
    <xdr:ext cx="76200" cy="238125"/>
    <xdr:sp fLocksText="0">
      <xdr:nvSpPr>
        <xdr:cNvPr id="100" name="Text Box 32"/>
        <xdr:cNvSpPr txBox="1">
          <a:spLocks noChangeArrowheads="1"/>
        </xdr:cNvSpPr>
      </xdr:nvSpPr>
      <xdr:spPr>
        <a:xfrm>
          <a:off x="6534150" y="5264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207</xdr:row>
      <xdr:rowOff>0</xdr:rowOff>
    </xdr:from>
    <xdr:ext cx="76200" cy="238125"/>
    <xdr:sp fLocksText="0">
      <xdr:nvSpPr>
        <xdr:cNvPr id="101" name="Text Box 31"/>
        <xdr:cNvSpPr txBox="1">
          <a:spLocks noChangeArrowheads="1"/>
        </xdr:cNvSpPr>
      </xdr:nvSpPr>
      <xdr:spPr>
        <a:xfrm>
          <a:off x="6534150" y="5264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207</xdr:row>
      <xdr:rowOff>0</xdr:rowOff>
    </xdr:from>
    <xdr:ext cx="76200" cy="238125"/>
    <xdr:sp fLocksText="0">
      <xdr:nvSpPr>
        <xdr:cNvPr id="102" name="Text Box 32"/>
        <xdr:cNvSpPr txBox="1">
          <a:spLocks noChangeArrowheads="1"/>
        </xdr:cNvSpPr>
      </xdr:nvSpPr>
      <xdr:spPr>
        <a:xfrm>
          <a:off x="6534150" y="5264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208</xdr:row>
      <xdr:rowOff>0</xdr:rowOff>
    </xdr:from>
    <xdr:ext cx="76200" cy="238125"/>
    <xdr:sp fLocksText="0">
      <xdr:nvSpPr>
        <xdr:cNvPr id="103" name="Text Box 31"/>
        <xdr:cNvSpPr txBox="1">
          <a:spLocks noChangeArrowheads="1"/>
        </xdr:cNvSpPr>
      </xdr:nvSpPr>
      <xdr:spPr>
        <a:xfrm>
          <a:off x="6534150" y="528351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208</xdr:row>
      <xdr:rowOff>0</xdr:rowOff>
    </xdr:from>
    <xdr:ext cx="76200" cy="238125"/>
    <xdr:sp fLocksText="0">
      <xdr:nvSpPr>
        <xdr:cNvPr id="104" name="Text Box 32"/>
        <xdr:cNvSpPr txBox="1">
          <a:spLocks noChangeArrowheads="1"/>
        </xdr:cNvSpPr>
      </xdr:nvSpPr>
      <xdr:spPr>
        <a:xfrm>
          <a:off x="6534150" y="528351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208</xdr:row>
      <xdr:rowOff>0</xdr:rowOff>
    </xdr:from>
    <xdr:ext cx="76200" cy="238125"/>
    <xdr:sp fLocksText="0">
      <xdr:nvSpPr>
        <xdr:cNvPr id="105" name="Text Box 31"/>
        <xdr:cNvSpPr txBox="1">
          <a:spLocks noChangeArrowheads="1"/>
        </xdr:cNvSpPr>
      </xdr:nvSpPr>
      <xdr:spPr>
        <a:xfrm>
          <a:off x="6534150" y="528351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208</xdr:row>
      <xdr:rowOff>0</xdr:rowOff>
    </xdr:from>
    <xdr:ext cx="76200" cy="238125"/>
    <xdr:sp fLocksText="0">
      <xdr:nvSpPr>
        <xdr:cNvPr id="106" name="Text Box 32"/>
        <xdr:cNvSpPr txBox="1">
          <a:spLocks noChangeArrowheads="1"/>
        </xdr:cNvSpPr>
      </xdr:nvSpPr>
      <xdr:spPr>
        <a:xfrm>
          <a:off x="6534150" y="528351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208</xdr:row>
      <xdr:rowOff>0</xdr:rowOff>
    </xdr:from>
    <xdr:ext cx="76200" cy="238125"/>
    <xdr:sp fLocksText="0">
      <xdr:nvSpPr>
        <xdr:cNvPr id="107" name="Text Box 31"/>
        <xdr:cNvSpPr txBox="1">
          <a:spLocks noChangeArrowheads="1"/>
        </xdr:cNvSpPr>
      </xdr:nvSpPr>
      <xdr:spPr>
        <a:xfrm>
          <a:off x="6534150" y="528351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208</xdr:row>
      <xdr:rowOff>0</xdr:rowOff>
    </xdr:from>
    <xdr:ext cx="76200" cy="238125"/>
    <xdr:sp fLocksText="0">
      <xdr:nvSpPr>
        <xdr:cNvPr id="108" name="Text Box 32"/>
        <xdr:cNvSpPr txBox="1">
          <a:spLocks noChangeArrowheads="1"/>
        </xdr:cNvSpPr>
      </xdr:nvSpPr>
      <xdr:spPr>
        <a:xfrm>
          <a:off x="6534150" y="528351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209</xdr:row>
      <xdr:rowOff>0</xdr:rowOff>
    </xdr:from>
    <xdr:ext cx="76200" cy="238125"/>
    <xdr:sp fLocksText="0">
      <xdr:nvSpPr>
        <xdr:cNvPr id="109" name="Text Box 31"/>
        <xdr:cNvSpPr txBox="1">
          <a:spLocks noChangeArrowheads="1"/>
        </xdr:cNvSpPr>
      </xdr:nvSpPr>
      <xdr:spPr>
        <a:xfrm>
          <a:off x="6534150" y="53025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209</xdr:row>
      <xdr:rowOff>0</xdr:rowOff>
    </xdr:from>
    <xdr:ext cx="76200" cy="238125"/>
    <xdr:sp fLocksText="0">
      <xdr:nvSpPr>
        <xdr:cNvPr id="110" name="Text Box 32"/>
        <xdr:cNvSpPr txBox="1">
          <a:spLocks noChangeArrowheads="1"/>
        </xdr:cNvSpPr>
      </xdr:nvSpPr>
      <xdr:spPr>
        <a:xfrm>
          <a:off x="6534150" y="53025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209</xdr:row>
      <xdr:rowOff>0</xdr:rowOff>
    </xdr:from>
    <xdr:ext cx="76200" cy="238125"/>
    <xdr:sp fLocksText="0">
      <xdr:nvSpPr>
        <xdr:cNvPr id="111" name="Text Box 31"/>
        <xdr:cNvSpPr txBox="1">
          <a:spLocks noChangeArrowheads="1"/>
        </xdr:cNvSpPr>
      </xdr:nvSpPr>
      <xdr:spPr>
        <a:xfrm>
          <a:off x="6534150" y="53025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209</xdr:row>
      <xdr:rowOff>0</xdr:rowOff>
    </xdr:from>
    <xdr:ext cx="76200" cy="238125"/>
    <xdr:sp fLocksText="0">
      <xdr:nvSpPr>
        <xdr:cNvPr id="112" name="Text Box 32"/>
        <xdr:cNvSpPr txBox="1">
          <a:spLocks noChangeArrowheads="1"/>
        </xdr:cNvSpPr>
      </xdr:nvSpPr>
      <xdr:spPr>
        <a:xfrm>
          <a:off x="6534150" y="53025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209</xdr:row>
      <xdr:rowOff>0</xdr:rowOff>
    </xdr:from>
    <xdr:ext cx="76200" cy="238125"/>
    <xdr:sp fLocksText="0">
      <xdr:nvSpPr>
        <xdr:cNvPr id="113" name="Text Box 31"/>
        <xdr:cNvSpPr txBox="1">
          <a:spLocks noChangeArrowheads="1"/>
        </xdr:cNvSpPr>
      </xdr:nvSpPr>
      <xdr:spPr>
        <a:xfrm>
          <a:off x="6534150" y="53025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209</xdr:row>
      <xdr:rowOff>0</xdr:rowOff>
    </xdr:from>
    <xdr:ext cx="76200" cy="238125"/>
    <xdr:sp fLocksText="0">
      <xdr:nvSpPr>
        <xdr:cNvPr id="114" name="Text Box 32"/>
        <xdr:cNvSpPr txBox="1">
          <a:spLocks noChangeArrowheads="1"/>
        </xdr:cNvSpPr>
      </xdr:nvSpPr>
      <xdr:spPr>
        <a:xfrm>
          <a:off x="6534150" y="53025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28600"/>
    <xdr:sp fLocksText="0">
      <xdr:nvSpPr>
        <xdr:cNvPr id="115" name="Text Box 31"/>
        <xdr:cNvSpPr txBox="1">
          <a:spLocks noChangeArrowheads="1"/>
        </xdr:cNvSpPr>
      </xdr:nvSpPr>
      <xdr:spPr>
        <a:xfrm>
          <a:off x="6534150" y="601027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28600"/>
    <xdr:sp fLocksText="0">
      <xdr:nvSpPr>
        <xdr:cNvPr id="116" name="Text Box 32"/>
        <xdr:cNvSpPr txBox="1">
          <a:spLocks noChangeArrowheads="1"/>
        </xdr:cNvSpPr>
      </xdr:nvSpPr>
      <xdr:spPr>
        <a:xfrm>
          <a:off x="6534150" y="601027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28600"/>
    <xdr:sp fLocksText="0">
      <xdr:nvSpPr>
        <xdr:cNvPr id="117" name="Text Box 31"/>
        <xdr:cNvSpPr txBox="1">
          <a:spLocks noChangeArrowheads="1"/>
        </xdr:cNvSpPr>
      </xdr:nvSpPr>
      <xdr:spPr>
        <a:xfrm>
          <a:off x="6534150" y="601027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28600"/>
    <xdr:sp fLocksText="0">
      <xdr:nvSpPr>
        <xdr:cNvPr id="118" name="Text Box 32"/>
        <xdr:cNvSpPr txBox="1">
          <a:spLocks noChangeArrowheads="1"/>
        </xdr:cNvSpPr>
      </xdr:nvSpPr>
      <xdr:spPr>
        <a:xfrm>
          <a:off x="6534150" y="601027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28600"/>
    <xdr:sp fLocksText="0">
      <xdr:nvSpPr>
        <xdr:cNvPr id="119" name="Text Box 31"/>
        <xdr:cNvSpPr txBox="1">
          <a:spLocks noChangeArrowheads="1"/>
        </xdr:cNvSpPr>
      </xdr:nvSpPr>
      <xdr:spPr>
        <a:xfrm>
          <a:off x="6534150" y="601027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28600"/>
    <xdr:sp fLocksText="0">
      <xdr:nvSpPr>
        <xdr:cNvPr id="120" name="Text Box 32"/>
        <xdr:cNvSpPr txBox="1">
          <a:spLocks noChangeArrowheads="1"/>
        </xdr:cNvSpPr>
      </xdr:nvSpPr>
      <xdr:spPr>
        <a:xfrm>
          <a:off x="6534150" y="601027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161925"/>
    <xdr:sp fLocksText="0">
      <xdr:nvSpPr>
        <xdr:cNvPr id="121" name="Text Box 31"/>
        <xdr:cNvSpPr txBox="1">
          <a:spLocks noChangeArrowheads="1"/>
        </xdr:cNvSpPr>
      </xdr:nvSpPr>
      <xdr:spPr>
        <a:xfrm>
          <a:off x="6534150" y="601027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161925"/>
    <xdr:sp fLocksText="0">
      <xdr:nvSpPr>
        <xdr:cNvPr id="122" name="Text Box 32"/>
        <xdr:cNvSpPr txBox="1">
          <a:spLocks noChangeArrowheads="1"/>
        </xdr:cNvSpPr>
      </xdr:nvSpPr>
      <xdr:spPr>
        <a:xfrm>
          <a:off x="6534150" y="601027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161925"/>
    <xdr:sp fLocksText="0">
      <xdr:nvSpPr>
        <xdr:cNvPr id="123" name="Text Box 31"/>
        <xdr:cNvSpPr txBox="1">
          <a:spLocks noChangeArrowheads="1"/>
        </xdr:cNvSpPr>
      </xdr:nvSpPr>
      <xdr:spPr>
        <a:xfrm>
          <a:off x="6534150" y="601027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161925"/>
    <xdr:sp fLocksText="0">
      <xdr:nvSpPr>
        <xdr:cNvPr id="124" name="Text Box 32"/>
        <xdr:cNvSpPr txBox="1">
          <a:spLocks noChangeArrowheads="1"/>
        </xdr:cNvSpPr>
      </xdr:nvSpPr>
      <xdr:spPr>
        <a:xfrm>
          <a:off x="6534150" y="601027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161925"/>
    <xdr:sp fLocksText="0">
      <xdr:nvSpPr>
        <xdr:cNvPr id="125" name="Text Box 31"/>
        <xdr:cNvSpPr txBox="1">
          <a:spLocks noChangeArrowheads="1"/>
        </xdr:cNvSpPr>
      </xdr:nvSpPr>
      <xdr:spPr>
        <a:xfrm>
          <a:off x="6534150" y="601027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161925"/>
    <xdr:sp fLocksText="0">
      <xdr:nvSpPr>
        <xdr:cNvPr id="126" name="Text Box 32"/>
        <xdr:cNvSpPr txBox="1">
          <a:spLocks noChangeArrowheads="1"/>
        </xdr:cNvSpPr>
      </xdr:nvSpPr>
      <xdr:spPr>
        <a:xfrm>
          <a:off x="6534150" y="601027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225</xdr:row>
      <xdr:rowOff>0</xdr:rowOff>
    </xdr:from>
    <xdr:ext cx="76200" cy="238125"/>
    <xdr:sp fLocksText="0">
      <xdr:nvSpPr>
        <xdr:cNvPr id="127" name="Text Box 31"/>
        <xdr:cNvSpPr txBox="1">
          <a:spLocks noChangeArrowheads="1"/>
        </xdr:cNvSpPr>
      </xdr:nvSpPr>
      <xdr:spPr>
        <a:xfrm>
          <a:off x="6534150" y="56159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225</xdr:row>
      <xdr:rowOff>0</xdr:rowOff>
    </xdr:from>
    <xdr:ext cx="76200" cy="238125"/>
    <xdr:sp fLocksText="0">
      <xdr:nvSpPr>
        <xdr:cNvPr id="128" name="Text Box 32"/>
        <xdr:cNvSpPr txBox="1">
          <a:spLocks noChangeArrowheads="1"/>
        </xdr:cNvSpPr>
      </xdr:nvSpPr>
      <xdr:spPr>
        <a:xfrm>
          <a:off x="6534150" y="56159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225</xdr:row>
      <xdr:rowOff>0</xdr:rowOff>
    </xdr:from>
    <xdr:ext cx="76200" cy="238125"/>
    <xdr:sp fLocksText="0">
      <xdr:nvSpPr>
        <xdr:cNvPr id="129" name="Text Box 31"/>
        <xdr:cNvSpPr txBox="1">
          <a:spLocks noChangeArrowheads="1"/>
        </xdr:cNvSpPr>
      </xdr:nvSpPr>
      <xdr:spPr>
        <a:xfrm>
          <a:off x="6534150" y="56159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225</xdr:row>
      <xdr:rowOff>0</xdr:rowOff>
    </xdr:from>
    <xdr:ext cx="76200" cy="238125"/>
    <xdr:sp fLocksText="0">
      <xdr:nvSpPr>
        <xdr:cNvPr id="130" name="Text Box 32"/>
        <xdr:cNvSpPr txBox="1">
          <a:spLocks noChangeArrowheads="1"/>
        </xdr:cNvSpPr>
      </xdr:nvSpPr>
      <xdr:spPr>
        <a:xfrm>
          <a:off x="6534150" y="56159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225</xdr:row>
      <xdr:rowOff>0</xdr:rowOff>
    </xdr:from>
    <xdr:ext cx="76200" cy="238125"/>
    <xdr:sp fLocksText="0">
      <xdr:nvSpPr>
        <xdr:cNvPr id="131" name="Text Box 31"/>
        <xdr:cNvSpPr txBox="1">
          <a:spLocks noChangeArrowheads="1"/>
        </xdr:cNvSpPr>
      </xdr:nvSpPr>
      <xdr:spPr>
        <a:xfrm>
          <a:off x="6534150" y="56159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225</xdr:row>
      <xdr:rowOff>0</xdr:rowOff>
    </xdr:from>
    <xdr:ext cx="76200" cy="238125"/>
    <xdr:sp fLocksText="0">
      <xdr:nvSpPr>
        <xdr:cNvPr id="132" name="Text Box 32"/>
        <xdr:cNvSpPr txBox="1">
          <a:spLocks noChangeArrowheads="1"/>
        </xdr:cNvSpPr>
      </xdr:nvSpPr>
      <xdr:spPr>
        <a:xfrm>
          <a:off x="6534150" y="56159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220</xdr:row>
      <xdr:rowOff>0</xdr:rowOff>
    </xdr:from>
    <xdr:ext cx="76200" cy="238125"/>
    <xdr:sp fLocksText="0">
      <xdr:nvSpPr>
        <xdr:cNvPr id="133" name="Text Box 31"/>
        <xdr:cNvSpPr txBox="1">
          <a:spLocks noChangeArrowheads="1"/>
        </xdr:cNvSpPr>
      </xdr:nvSpPr>
      <xdr:spPr>
        <a:xfrm>
          <a:off x="6534150" y="5517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220</xdr:row>
      <xdr:rowOff>0</xdr:rowOff>
    </xdr:from>
    <xdr:ext cx="76200" cy="238125"/>
    <xdr:sp fLocksText="0">
      <xdr:nvSpPr>
        <xdr:cNvPr id="134" name="Text Box 32"/>
        <xdr:cNvSpPr txBox="1">
          <a:spLocks noChangeArrowheads="1"/>
        </xdr:cNvSpPr>
      </xdr:nvSpPr>
      <xdr:spPr>
        <a:xfrm>
          <a:off x="6534150" y="5517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220</xdr:row>
      <xdr:rowOff>0</xdr:rowOff>
    </xdr:from>
    <xdr:ext cx="76200" cy="238125"/>
    <xdr:sp fLocksText="0">
      <xdr:nvSpPr>
        <xdr:cNvPr id="135" name="Text Box 31"/>
        <xdr:cNvSpPr txBox="1">
          <a:spLocks noChangeArrowheads="1"/>
        </xdr:cNvSpPr>
      </xdr:nvSpPr>
      <xdr:spPr>
        <a:xfrm>
          <a:off x="6534150" y="5517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220</xdr:row>
      <xdr:rowOff>0</xdr:rowOff>
    </xdr:from>
    <xdr:ext cx="76200" cy="238125"/>
    <xdr:sp fLocksText="0">
      <xdr:nvSpPr>
        <xdr:cNvPr id="136" name="Text Box 32"/>
        <xdr:cNvSpPr txBox="1">
          <a:spLocks noChangeArrowheads="1"/>
        </xdr:cNvSpPr>
      </xdr:nvSpPr>
      <xdr:spPr>
        <a:xfrm>
          <a:off x="6534150" y="5517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220</xdr:row>
      <xdr:rowOff>0</xdr:rowOff>
    </xdr:from>
    <xdr:ext cx="76200" cy="238125"/>
    <xdr:sp fLocksText="0">
      <xdr:nvSpPr>
        <xdr:cNvPr id="137" name="Text Box 31"/>
        <xdr:cNvSpPr txBox="1">
          <a:spLocks noChangeArrowheads="1"/>
        </xdr:cNvSpPr>
      </xdr:nvSpPr>
      <xdr:spPr>
        <a:xfrm>
          <a:off x="6534150" y="5517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220</xdr:row>
      <xdr:rowOff>0</xdr:rowOff>
    </xdr:from>
    <xdr:ext cx="76200" cy="238125"/>
    <xdr:sp fLocksText="0">
      <xdr:nvSpPr>
        <xdr:cNvPr id="138" name="Text Box 32"/>
        <xdr:cNvSpPr txBox="1">
          <a:spLocks noChangeArrowheads="1"/>
        </xdr:cNvSpPr>
      </xdr:nvSpPr>
      <xdr:spPr>
        <a:xfrm>
          <a:off x="6534150" y="5517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221</xdr:row>
      <xdr:rowOff>0</xdr:rowOff>
    </xdr:from>
    <xdr:ext cx="76200" cy="238125"/>
    <xdr:sp fLocksText="0">
      <xdr:nvSpPr>
        <xdr:cNvPr id="139" name="Text Box 31"/>
        <xdr:cNvSpPr txBox="1">
          <a:spLocks noChangeArrowheads="1"/>
        </xdr:cNvSpPr>
      </xdr:nvSpPr>
      <xdr:spPr>
        <a:xfrm>
          <a:off x="6534150" y="55397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221</xdr:row>
      <xdr:rowOff>0</xdr:rowOff>
    </xdr:from>
    <xdr:ext cx="76200" cy="238125"/>
    <xdr:sp fLocksText="0">
      <xdr:nvSpPr>
        <xdr:cNvPr id="140" name="Text Box 32"/>
        <xdr:cNvSpPr txBox="1">
          <a:spLocks noChangeArrowheads="1"/>
        </xdr:cNvSpPr>
      </xdr:nvSpPr>
      <xdr:spPr>
        <a:xfrm>
          <a:off x="6534150" y="55397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221</xdr:row>
      <xdr:rowOff>0</xdr:rowOff>
    </xdr:from>
    <xdr:ext cx="76200" cy="238125"/>
    <xdr:sp fLocksText="0">
      <xdr:nvSpPr>
        <xdr:cNvPr id="141" name="Text Box 31"/>
        <xdr:cNvSpPr txBox="1">
          <a:spLocks noChangeArrowheads="1"/>
        </xdr:cNvSpPr>
      </xdr:nvSpPr>
      <xdr:spPr>
        <a:xfrm>
          <a:off x="6534150" y="55397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221</xdr:row>
      <xdr:rowOff>0</xdr:rowOff>
    </xdr:from>
    <xdr:ext cx="76200" cy="238125"/>
    <xdr:sp fLocksText="0">
      <xdr:nvSpPr>
        <xdr:cNvPr id="142" name="Text Box 32"/>
        <xdr:cNvSpPr txBox="1">
          <a:spLocks noChangeArrowheads="1"/>
        </xdr:cNvSpPr>
      </xdr:nvSpPr>
      <xdr:spPr>
        <a:xfrm>
          <a:off x="6534150" y="55397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221</xdr:row>
      <xdr:rowOff>0</xdr:rowOff>
    </xdr:from>
    <xdr:ext cx="76200" cy="238125"/>
    <xdr:sp fLocksText="0">
      <xdr:nvSpPr>
        <xdr:cNvPr id="143" name="Text Box 31"/>
        <xdr:cNvSpPr txBox="1">
          <a:spLocks noChangeArrowheads="1"/>
        </xdr:cNvSpPr>
      </xdr:nvSpPr>
      <xdr:spPr>
        <a:xfrm>
          <a:off x="6534150" y="55397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221</xdr:row>
      <xdr:rowOff>0</xdr:rowOff>
    </xdr:from>
    <xdr:ext cx="76200" cy="238125"/>
    <xdr:sp fLocksText="0">
      <xdr:nvSpPr>
        <xdr:cNvPr id="144" name="Text Box 32"/>
        <xdr:cNvSpPr txBox="1">
          <a:spLocks noChangeArrowheads="1"/>
        </xdr:cNvSpPr>
      </xdr:nvSpPr>
      <xdr:spPr>
        <a:xfrm>
          <a:off x="6534150" y="55397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223</xdr:row>
      <xdr:rowOff>0</xdr:rowOff>
    </xdr:from>
    <xdr:ext cx="76200" cy="238125"/>
    <xdr:sp fLocksText="0">
      <xdr:nvSpPr>
        <xdr:cNvPr id="145" name="Text Box 31"/>
        <xdr:cNvSpPr txBox="1">
          <a:spLocks noChangeArrowheads="1"/>
        </xdr:cNvSpPr>
      </xdr:nvSpPr>
      <xdr:spPr>
        <a:xfrm>
          <a:off x="6534150" y="55778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223</xdr:row>
      <xdr:rowOff>0</xdr:rowOff>
    </xdr:from>
    <xdr:ext cx="76200" cy="238125"/>
    <xdr:sp fLocksText="0">
      <xdr:nvSpPr>
        <xdr:cNvPr id="146" name="Text Box 32"/>
        <xdr:cNvSpPr txBox="1">
          <a:spLocks noChangeArrowheads="1"/>
        </xdr:cNvSpPr>
      </xdr:nvSpPr>
      <xdr:spPr>
        <a:xfrm>
          <a:off x="6534150" y="55778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223</xdr:row>
      <xdr:rowOff>0</xdr:rowOff>
    </xdr:from>
    <xdr:ext cx="76200" cy="238125"/>
    <xdr:sp fLocksText="0">
      <xdr:nvSpPr>
        <xdr:cNvPr id="147" name="Text Box 31"/>
        <xdr:cNvSpPr txBox="1">
          <a:spLocks noChangeArrowheads="1"/>
        </xdr:cNvSpPr>
      </xdr:nvSpPr>
      <xdr:spPr>
        <a:xfrm>
          <a:off x="6534150" y="55778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223</xdr:row>
      <xdr:rowOff>0</xdr:rowOff>
    </xdr:from>
    <xdr:ext cx="76200" cy="238125"/>
    <xdr:sp fLocksText="0">
      <xdr:nvSpPr>
        <xdr:cNvPr id="148" name="Text Box 32"/>
        <xdr:cNvSpPr txBox="1">
          <a:spLocks noChangeArrowheads="1"/>
        </xdr:cNvSpPr>
      </xdr:nvSpPr>
      <xdr:spPr>
        <a:xfrm>
          <a:off x="6534150" y="55778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223</xdr:row>
      <xdr:rowOff>0</xdr:rowOff>
    </xdr:from>
    <xdr:ext cx="76200" cy="238125"/>
    <xdr:sp fLocksText="0">
      <xdr:nvSpPr>
        <xdr:cNvPr id="149" name="Text Box 31"/>
        <xdr:cNvSpPr txBox="1">
          <a:spLocks noChangeArrowheads="1"/>
        </xdr:cNvSpPr>
      </xdr:nvSpPr>
      <xdr:spPr>
        <a:xfrm>
          <a:off x="6534150" y="55778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223</xdr:row>
      <xdr:rowOff>0</xdr:rowOff>
    </xdr:from>
    <xdr:ext cx="76200" cy="238125"/>
    <xdr:sp fLocksText="0">
      <xdr:nvSpPr>
        <xdr:cNvPr id="150" name="Text Box 32"/>
        <xdr:cNvSpPr txBox="1">
          <a:spLocks noChangeArrowheads="1"/>
        </xdr:cNvSpPr>
      </xdr:nvSpPr>
      <xdr:spPr>
        <a:xfrm>
          <a:off x="6534150" y="557784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233</xdr:row>
      <xdr:rowOff>0</xdr:rowOff>
    </xdr:from>
    <xdr:ext cx="76200" cy="238125"/>
    <xdr:sp fLocksText="0">
      <xdr:nvSpPr>
        <xdr:cNvPr id="151" name="Text Box 31"/>
        <xdr:cNvSpPr txBox="1">
          <a:spLocks noChangeArrowheads="1"/>
        </xdr:cNvSpPr>
      </xdr:nvSpPr>
      <xdr:spPr>
        <a:xfrm>
          <a:off x="6534150" y="57702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233</xdr:row>
      <xdr:rowOff>0</xdr:rowOff>
    </xdr:from>
    <xdr:ext cx="76200" cy="238125"/>
    <xdr:sp fLocksText="0">
      <xdr:nvSpPr>
        <xdr:cNvPr id="152" name="Text Box 32"/>
        <xdr:cNvSpPr txBox="1">
          <a:spLocks noChangeArrowheads="1"/>
        </xdr:cNvSpPr>
      </xdr:nvSpPr>
      <xdr:spPr>
        <a:xfrm>
          <a:off x="6534150" y="57702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233</xdr:row>
      <xdr:rowOff>0</xdr:rowOff>
    </xdr:from>
    <xdr:ext cx="76200" cy="238125"/>
    <xdr:sp fLocksText="0">
      <xdr:nvSpPr>
        <xdr:cNvPr id="153" name="Text Box 31"/>
        <xdr:cNvSpPr txBox="1">
          <a:spLocks noChangeArrowheads="1"/>
        </xdr:cNvSpPr>
      </xdr:nvSpPr>
      <xdr:spPr>
        <a:xfrm>
          <a:off x="6534150" y="57702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233</xdr:row>
      <xdr:rowOff>0</xdr:rowOff>
    </xdr:from>
    <xdr:ext cx="76200" cy="238125"/>
    <xdr:sp fLocksText="0">
      <xdr:nvSpPr>
        <xdr:cNvPr id="154" name="Text Box 32"/>
        <xdr:cNvSpPr txBox="1">
          <a:spLocks noChangeArrowheads="1"/>
        </xdr:cNvSpPr>
      </xdr:nvSpPr>
      <xdr:spPr>
        <a:xfrm>
          <a:off x="6534150" y="57702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233</xdr:row>
      <xdr:rowOff>0</xdr:rowOff>
    </xdr:from>
    <xdr:ext cx="76200" cy="238125"/>
    <xdr:sp fLocksText="0">
      <xdr:nvSpPr>
        <xdr:cNvPr id="155" name="Text Box 31"/>
        <xdr:cNvSpPr txBox="1">
          <a:spLocks noChangeArrowheads="1"/>
        </xdr:cNvSpPr>
      </xdr:nvSpPr>
      <xdr:spPr>
        <a:xfrm>
          <a:off x="6534150" y="57702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233</xdr:row>
      <xdr:rowOff>0</xdr:rowOff>
    </xdr:from>
    <xdr:ext cx="76200" cy="238125"/>
    <xdr:sp fLocksText="0">
      <xdr:nvSpPr>
        <xdr:cNvPr id="156" name="Text Box 32"/>
        <xdr:cNvSpPr txBox="1">
          <a:spLocks noChangeArrowheads="1"/>
        </xdr:cNvSpPr>
      </xdr:nvSpPr>
      <xdr:spPr>
        <a:xfrm>
          <a:off x="6534150" y="57702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234</xdr:row>
      <xdr:rowOff>0</xdr:rowOff>
    </xdr:from>
    <xdr:ext cx="76200" cy="238125"/>
    <xdr:sp fLocksText="0">
      <xdr:nvSpPr>
        <xdr:cNvPr id="157" name="Text Box 31"/>
        <xdr:cNvSpPr txBox="1">
          <a:spLocks noChangeArrowheads="1"/>
        </xdr:cNvSpPr>
      </xdr:nvSpPr>
      <xdr:spPr>
        <a:xfrm>
          <a:off x="6534150" y="57892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234</xdr:row>
      <xdr:rowOff>0</xdr:rowOff>
    </xdr:from>
    <xdr:ext cx="76200" cy="238125"/>
    <xdr:sp fLocksText="0">
      <xdr:nvSpPr>
        <xdr:cNvPr id="158" name="Text Box 32"/>
        <xdr:cNvSpPr txBox="1">
          <a:spLocks noChangeArrowheads="1"/>
        </xdr:cNvSpPr>
      </xdr:nvSpPr>
      <xdr:spPr>
        <a:xfrm>
          <a:off x="6534150" y="57892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234</xdr:row>
      <xdr:rowOff>0</xdr:rowOff>
    </xdr:from>
    <xdr:ext cx="76200" cy="238125"/>
    <xdr:sp fLocksText="0">
      <xdr:nvSpPr>
        <xdr:cNvPr id="159" name="Text Box 31"/>
        <xdr:cNvSpPr txBox="1">
          <a:spLocks noChangeArrowheads="1"/>
        </xdr:cNvSpPr>
      </xdr:nvSpPr>
      <xdr:spPr>
        <a:xfrm>
          <a:off x="6534150" y="57892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234</xdr:row>
      <xdr:rowOff>0</xdr:rowOff>
    </xdr:from>
    <xdr:ext cx="76200" cy="238125"/>
    <xdr:sp fLocksText="0">
      <xdr:nvSpPr>
        <xdr:cNvPr id="160" name="Text Box 32"/>
        <xdr:cNvSpPr txBox="1">
          <a:spLocks noChangeArrowheads="1"/>
        </xdr:cNvSpPr>
      </xdr:nvSpPr>
      <xdr:spPr>
        <a:xfrm>
          <a:off x="6534150" y="57892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234</xdr:row>
      <xdr:rowOff>0</xdr:rowOff>
    </xdr:from>
    <xdr:ext cx="76200" cy="238125"/>
    <xdr:sp fLocksText="0">
      <xdr:nvSpPr>
        <xdr:cNvPr id="161" name="Text Box 31"/>
        <xdr:cNvSpPr txBox="1">
          <a:spLocks noChangeArrowheads="1"/>
        </xdr:cNvSpPr>
      </xdr:nvSpPr>
      <xdr:spPr>
        <a:xfrm>
          <a:off x="6534150" y="57892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234</xdr:row>
      <xdr:rowOff>0</xdr:rowOff>
    </xdr:from>
    <xdr:ext cx="76200" cy="238125"/>
    <xdr:sp fLocksText="0">
      <xdr:nvSpPr>
        <xdr:cNvPr id="162" name="Text Box 32"/>
        <xdr:cNvSpPr txBox="1">
          <a:spLocks noChangeArrowheads="1"/>
        </xdr:cNvSpPr>
      </xdr:nvSpPr>
      <xdr:spPr>
        <a:xfrm>
          <a:off x="6534150" y="57892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235</xdr:row>
      <xdr:rowOff>0</xdr:rowOff>
    </xdr:from>
    <xdr:ext cx="76200" cy="238125"/>
    <xdr:sp fLocksText="0">
      <xdr:nvSpPr>
        <xdr:cNvPr id="163" name="Text Box 31"/>
        <xdr:cNvSpPr txBox="1">
          <a:spLocks noChangeArrowheads="1"/>
        </xdr:cNvSpPr>
      </xdr:nvSpPr>
      <xdr:spPr>
        <a:xfrm>
          <a:off x="6534150" y="58083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235</xdr:row>
      <xdr:rowOff>0</xdr:rowOff>
    </xdr:from>
    <xdr:ext cx="76200" cy="238125"/>
    <xdr:sp fLocksText="0">
      <xdr:nvSpPr>
        <xdr:cNvPr id="164" name="Text Box 32"/>
        <xdr:cNvSpPr txBox="1">
          <a:spLocks noChangeArrowheads="1"/>
        </xdr:cNvSpPr>
      </xdr:nvSpPr>
      <xdr:spPr>
        <a:xfrm>
          <a:off x="6534150" y="58083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235</xdr:row>
      <xdr:rowOff>0</xdr:rowOff>
    </xdr:from>
    <xdr:ext cx="76200" cy="238125"/>
    <xdr:sp fLocksText="0">
      <xdr:nvSpPr>
        <xdr:cNvPr id="165" name="Text Box 31"/>
        <xdr:cNvSpPr txBox="1">
          <a:spLocks noChangeArrowheads="1"/>
        </xdr:cNvSpPr>
      </xdr:nvSpPr>
      <xdr:spPr>
        <a:xfrm>
          <a:off x="6534150" y="58083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235</xdr:row>
      <xdr:rowOff>0</xdr:rowOff>
    </xdr:from>
    <xdr:ext cx="76200" cy="238125"/>
    <xdr:sp fLocksText="0">
      <xdr:nvSpPr>
        <xdr:cNvPr id="166" name="Text Box 32"/>
        <xdr:cNvSpPr txBox="1">
          <a:spLocks noChangeArrowheads="1"/>
        </xdr:cNvSpPr>
      </xdr:nvSpPr>
      <xdr:spPr>
        <a:xfrm>
          <a:off x="6534150" y="58083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235</xdr:row>
      <xdr:rowOff>0</xdr:rowOff>
    </xdr:from>
    <xdr:ext cx="76200" cy="238125"/>
    <xdr:sp fLocksText="0">
      <xdr:nvSpPr>
        <xdr:cNvPr id="167" name="Text Box 31"/>
        <xdr:cNvSpPr txBox="1">
          <a:spLocks noChangeArrowheads="1"/>
        </xdr:cNvSpPr>
      </xdr:nvSpPr>
      <xdr:spPr>
        <a:xfrm>
          <a:off x="6534150" y="58083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235</xdr:row>
      <xdr:rowOff>0</xdr:rowOff>
    </xdr:from>
    <xdr:ext cx="76200" cy="238125"/>
    <xdr:sp fLocksText="0">
      <xdr:nvSpPr>
        <xdr:cNvPr id="168" name="Text Box 32"/>
        <xdr:cNvSpPr txBox="1">
          <a:spLocks noChangeArrowheads="1"/>
        </xdr:cNvSpPr>
      </xdr:nvSpPr>
      <xdr:spPr>
        <a:xfrm>
          <a:off x="6534150" y="580834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236</xdr:row>
      <xdr:rowOff>0</xdr:rowOff>
    </xdr:from>
    <xdr:ext cx="76200" cy="238125"/>
    <xdr:sp fLocksText="0">
      <xdr:nvSpPr>
        <xdr:cNvPr id="169" name="Text Box 31"/>
        <xdr:cNvSpPr txBox="1">
          <a:spLocks noChangeArrowheads="1"/>
        </xdr:cNvSpPr>
      </xdr:nvSpPr>
      <xdr:spPr>
        <a:xfrm>
          <a:off x="6534150" y="58273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236</xdr:row>
      <xdr:rowOff>0</xdr:rowOff>
    </xdr:from>
    <xdr:ext cx="76200" cy="238125"/>
    <xdr:sp fLocksText="0">
      <xdr:nvSpPr>
        <xdr:cNvPr id="170" name="Text Box 32"/>
        <xdr:cNvSpPr txBox="1">
          <a:spLocks noChangeArrowheads="1"/>
        </xdr:cNvSpPr>
      </xdr:nvSpPr>
      <xdr:spPr>
        <a:xfrm>
          <a:off x="6534150" y="58273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236</xdr:row>
      <xdr:rowOff>0</xdr:rowOff>
    </xdr:from>
    <xdr:ext cx="76200" cy="238125"/>
    <xdr:sp fLocksText="0">
      <xdr:nvSpPr>
        <xdr:cNvPr id="171" name="Text Box 31"/>
        <xdr:cNvSpPr txBox="1">
          <a:spLocks noChangeArrowheads="1"/>
        </xdr:cNvSpPr>
      </xdr:nvSpPr>
      <xdr:spPr>
        <a:xfrm>
          <a:off x="6534150" y="58273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236</xdr:row>
      <xdr:rowOff>0</xdr:rowOff>
    </xdr:from>
    <xdr:ext cx="76200" cy="238125"/>
    <xdr:sp fLocksText="0">
      <xdr:nvSpPr>
        <xdr:cNvPr id="172" name="Text Box 32"/>
        <xdr:cNvSpPr txBox="1">
          <a:spLocks noChangeArrowheads="1"/>
        </xdr:cNvSpPr>
      </xdr:nvSpPr>
      <xdr:spPr>
        <a:xfrm>
          <a:off x="6534150" y="58273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236</xdr:row>
      <xdr:rowOff>0</xdr:rowOff>
    </xdr:from>
    <xdr:ext cx="76200" cy="238125"/>
    <xdr:sp fLocksText="0">
      <xdr:nvSpPr>
        <xdr:cNvPr id="173" name="Text Box 31"/>
        <xdr:cNvSpPr txBox="1">
          <a:spLocks noChangeArrowheads="1"/>
        </xdr:cNvSpPr>
      </xdr:nvSpPr>
      <xdr:spPr>
        <a:xfrm>
          <a:off x="6534150" y="58273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236</xdr:row>
      <xdr:rowOff>0</xdr:rowOff>
    </xdr:from>
    <xdr:ext cx="76200" cy="238125"/>
    <xdr:sp fLocksText="0">
      <xdr:nvSpPr>
        <xdr:cNvPr id="174" name="Text Box 32"/>
        <xdr:cNvSpPr txBox="1">
          <a:spLocks noChangeArrowheads="1"/>
        </xdr:cNvSpPr>
      </xdr:nvSpPr>
      <xdr:spPr>
        <a:xfrm>
          <a:off x="6534150" y="58273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279</xdr:row>
      <xdr:rowOff>0</xdr:rowOff>
    </xdr:from>
    <xdr:ext cx="76200" cy="304800"/>
    <xdr:sp fLocksText="0">
      <xdr:nvSpPr>
        <xdr:cNvPr id="175" name="Text Box 31"/>
        <xdr:cNvSpPr txBox="1">
          <a:spLocks noChangeArrowheads="1"/>
        </xdr:cNvSpPr>
      </xdr:nvSpPr>
      <xdr:spPr>
        <a:xfrm>
          <a:off x="6534150" y="7267575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279</xdr:row>
      <xdr:rowOff>0</xdr:rowOff>
    </xdr:from>
    <xdr:ext cx="76200" cy="304800"/>
    <xdr:sp fLocksText="0">
      <xdr:nvSpPr>
        <xdr:cNvPr id="176" name="Text Box 32"/>
        <xdr:cNvSpPr txBox="1">
          <a:spLocks noChangeArrowheads="1"/>
        </xdr:cNvSpPr>
      </xdr:nvSpPr>
      <xdr:spPr>
        <a:xfrm>
          <a:off x="6534150" y="7267575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279</xdr:row>
      <xdr:rowOff>0</xdr:rowOff>
    </xdr:from>
    <xdr:ext cx="76200" cy="304800"/>
    <xdr:sp fLocksText="0">
      <xdr:nvSpPr>
        <xdr:cNvPr id="177" name="Text Box 31"/>
        <xdr:cNvSpPr txBox="1">
          <a:spLocks noChangeArrowheads="1"/>
        </xdr:cNvSpPr>
      </xdr:nvSpPr>
      <xdr:spPr>
        <a:xfrm>
          <a:off x="6534150" y="7267575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279</xdr:row>
      <xdr:rowOff>0</xdr:rowOff>
    </xdr:from>
    <xdr:ext cx="76200" cy="304800"/>
    <xdr:sp fLocksText="0">
      <xdr:nvSpPr>
        <xdr:cNvPr id="178" name="Text Box 32"/>
        <xdr:cNvSpPr txBox="1">
          <a:spLocks noChangeArrowheads="1"/>
        </xdr:cNvSpPr>
      </xdr:nvSpPr>
      <xdr:spPr>
        <a:xfrm>
          <a:off x="6534150" y="7267575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279</xdr:row>
      <xdr:rowOff>0</xdr:rowOff>
    </xdr:from>
    <xdr:ext cx="76200" cy="304800"/>
    <xdr:sp fLocksText="0">
      <xdr:nvSpPr>
        <xdr:cNvPr id="179" name="Text Box 31"/>
        <xdr:cNvSpPr txBox="1">
          <a:spLocks noChangeArrowheads="1"/>
        </xdr:cNvSpPr>
      </xdr:nvSpPr>
      <xdr:spPr>
        <a:xfrm>
          <a:off x="6534150" y="7267575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279</xdr:row>
      <xdr:rowOff>0</xdr:rowOff>
    </xdr:from>
    <xdr:ext cx="76200" cy="304800"/>
    <xdr:sp fLocksText="0">
      <xdr:nvSpPr>
        <xdr:cNvPr id="180" name="Text Box 32"/>
        <xdr:cNvSpPr txBox="1">
          <a:spLocks noChangeArrowheads="1"/>
        </xdr:cNvSpPr>
      </xdr:nvSpPr>
      <xdr:spPr>
        <a:xfrm>
          <a:off x="6534150" y="7267575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279</xdr:row>
      <xdr:rowOff>0</xdr:rowOff>
    </xdr:from>
    <xdr:ext cx="76200" cy="276225"/>
    <xdr:sp fLocksText="0">
      <xdr:nvSpPr>
        <xdr:cNvPr id="181" name="Text Box 31"/>
        <xdr:cNvSpPr txBox="1">
          <a:spLocks noChangeArrowheads="1"/>
        </xdr:cNvSpPr>
      </xdr:nvSpPr>
      <xdr:spPr>
        <a:xfrm>
          <a:off x="6534150" y="726757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279</xdr:row>
      <xdr:rowOff>0</xdr:rowOff>
    </xdr:from>
    <xdr:ext cx="76200" cy="276225"/>
    <xdr:sp fLocksText="0">
      <xdr:nvSpPr>
        <xdr:cNvPr id="182" name="Text Box 32"/>
        <xdr:cNvSpPr txBox="1">
          <a:spLocks noChangeArrowheads="1"/>
        </xdr:cNvSpPr>
      </xdr:nvSpPr>
      <xdr:spPr>
        <a:xfrm>
          <a:off x="6534150" y="726757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279</xdr:row>
      <xdr:rowOff>0</xdr:rowOff>
    </xdr:from>
    <xdr:ext cx="76200" cy="276225"/>
    <xdr:sp fLocksText="0">
      <xdr:nvSpPr>
        <xdr:cNvPr id="183" name="Text Box 31"/>
        <xdr:cNvSpPr txBox="1">
          <a:spLocks noChangeArrowheads="1"/>
        </xdr:cNvSpPr>
      </xdr:nvSpPr>
      <xdr:spPr>
        <a:xfrm>
          <a:off x="6534150" y="726757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279</xdr:row>
      <xdr:rowOff>0</xdr:rowOff>
    </xdr:from>
    <xdr:ext cx="76200" cy="276225"/>
    <xdr:sp fLocksText="0">
      <xdr:nvSpPr>
        <xdr:cNvPr id="184" name="Text Box 32"/>
        <xdr:cNvSpPr txBox="1">
          <a:spLocks noChangeArrowheads="1"/>
        </xdr:cNvSpPr>
      </xdr:nvSpPr>
      <xdr:spPr>
        <a:xfrm>
          <a:off x="6534150" y="726757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279</xdr:row>
      <xdr:rowOff>0</xdr:rowOff>
    </xdr:from>
    <xdr:ext cx="76200" cy="276225"/>
    <xdr:sp fLocksText="0">
      <xdr:nvSpPr>
        <xdr:cNvPr id="185" name="Text Box 31"/>
        <xdr:cNvSpPr txBox="1">
          <a:spLocks noChangeArrowheads="1"/>
        </xdr:cNvSpPr>
      </xdr:nvSpPr>
      <xdr:spPr>
        <a:xfrm>
          <a:off x="6534150" y="726757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279</xdr:row>
      <xdr:rowOff>0</xdr:rowOff>
    </xdr:from>
    <xdr:ext cx="76200" cy="276225"/>
    <xdr:sp fLocksText="0">
      <xdr:nvSpPr>
        <xdr:cNvPr id="186" name="Text Box 32"/>
        <xdr:cNvSpPr txBox="1">
          <a:spLocks noChangeArrowheads="1"/>
        </xdr:cNvSpPr>
      </xdr:nvSpPr>
      <xdr:spPr>
        <a:xfrm>
          <a:off x="6534150" y="726757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279</xdr:row>
      <xdr:rowOff>0</xdr:rowOff>
    </xdr:from>
    <xdr:ext cx="76200" cy="247650"/>
    <xdr:sp fLocksText="0">
      <xdr:nvSpPr>
        <xdr:cNvPr id="187" name="Text Box 31"/>
        <xdr:cNvSpPr txBox="1">
          <a:spLocks noChangeArrowheads="1"/>
        </xdr:cNvSpPr>
      </xdr:nvSpPr>
      <xdr:spPr>
        <a:xfrm>
          <a:off x="6534150" y="726757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279</xdr:row>
      <xdr:rowOff>0</xdr:rowOff>
    </xdr:from>
    <xdr:ext cx="76200" cy="247650"/>
    <xdr:sp fLocksText="0">
      <xdr:nvSpPr>
        <xdr:cNvPr id="188" name="Text Box 32"/>
        <xdr:cNvSpPr txBox="1">
          <a:spLocks noChangeArrowheads="1"/>
        </xdr:cNvSpPr>
      </xdr:nvSpPr>
      <xdr:spPr>
        <a:xfrm>
          <a:off x="6534150" y="726757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279</xdr:row>
      <xdr:rowOff>0</xdr:rowOff>
    </xdr:from>
    <xdr:ext cx="76200" cy="247650"/>
    <xdr:sp fLocksText="0">
      <xdr:nvSpPr>
        <xdr:cNvPr id="189" name="Text Box 31"/>
        <xdr:cNvSpPr txBox="1">
          <a:spLocks noChangeArrowheads="1"/>
        </xdr:cNvSpPr>
      </xdr:nvSpPr>
      <xdr:spPr>
        <a:xfrm>
          <a:off x="6534150" y="726757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279</xdr:row>
      <xdr:rowOff>0</xdr:rowOff>
    </xdr:from>
    <xdr:ext cx="76200" cy="247650"/>
    <xdr:sp fLocksText="0">
      <xdr:nvSpPr>
        <xdr:cNvPr id="190" name="Text Box 32"/>
        <xdr:cNvSpPr txBox="1">
          <a:spLocks noChangeArrowheads="1"/>
        </xdr:cNvSpPr>
      </xdr:nvSpPr>
      <xdr:spPr>
        <a:xfrm>
          <a:off x="6534150" y="726757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279</xdr:row>
      <xdr:rowOff>0</xdr:rowOff>
    </xdr:from>
    <xdr:ext cx="76200" cy="247650"/>
    <xdr:sp fLocksText="0">
      <xdr:nvSpPr>
        <xdr:cNvPr id="191" name="Text Box 31"/>
        <xdr:cNvSpPr txBox="1">
          <a:spLocks noChangeArrowheads="1"/>
        </xdr:cNvSpPr>
      </xdr:nvSpPr>
      <xdr:spPr>
        <a:xfrm>
          <a:off x="6534150" y="726757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279</xdr:row>
      <xdr:rowOff>0</xdr:rowOff>
    </xdr:from>
    <xdr:ext cx="76200" cy="247650"/>
    <xdr:sp fLocksText="0">
      <xdr:nvSpPr>
        <xdr:cNvPr id="192" name="Text Box 32"/>
        <xdr:cNvSpPr txBox="1">
          <a:spLocks noChangeArrowheads="1"/>
        </xdr:cNvSpPr>
      </xdr:nvSpPr>
      <xdr:spPr>
        <a:xfrm>
          <a:off x="6534150" y="726757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291</xdr:row>
      <xdr:rowOff>0</xdr:rowOff>
    </xdr:from>
    <xdr:ext cx="76200" cy="390525"/>
    <xdr:sp fLocksText="0">
      <xdr:nvSpPr>
        <xdr:cNvPr id="193" name="Text Box 31"/>
        <xdr:cNvSpPr txBox="1">
          <a:spLocks noChangeArrowheads="1"/>
        </xdr:cNvSpPr>
      </xdr:nvSpPr>
      <xdr:spPr>
        <a:xfrm>
          <a:off x="6534150" y="749331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291</xdr:row>
      <xdr:rowOff>0</xdr:rowOff>
    </xdr:from>
    <xdr:ext cx="76200" cy="390525"/>
    <xdr:sp fLocksText="0">
      <xdr:nvSpPr>
        <xdr:cNvPr id="194" name="Text Box 32"/>
        <xdr:cNvSpPr txBox="1">
          <a:spLocks noChangeArrowheads="1"/>
        </xdr:cNvSpPr>
      </xdr:nvSpPr>
      <xdr:spPr>
        <a:xfrm>
          <a:off x="6534150" y="749331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291</xdr:row>
      <xdr:rowOff>0</xdr:rowOff>
    </xdr:from>
    <xdr:ext cx="76200" cy="390525"/>
    <xdr:sp fLocksText="0">
      <xdr:nvSpPr>
        <xdr:cNvPr id="195" name="Text Box 31"/>
        <xdr:cNvSpPr txBox="1">
          <a:spLocks noChangeArrowheads="1"/>
        </xdr:cNvSpPr>
      </xdr:nvSpPr>
      <xdr:spPr>
        <a:xfrm>
          <a:off x="6534150" y="749331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291</xdr:row>
      <xdr:rowOff>0</xdr:rowOff>
    </xdr:from>
    <xdr:ext cx="76200" cy="390525"/>
    <xdr:sp fLocksText="0">
      <xdr:nvSpPr>
        <xdr:cNvPr id="196" name="Text Box 32"/>
        <xdr:cNvSpPr txBox="1">
          <a:spLocks noChangeArrowheads="1"/>
        </xdr:cNvSpPr>
      </xdr:nvSpPr>
      <xdr:spPr>
        <a:xfrm>
          <a:off x="6534150" y="749331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291</xdr:row>
      <xdr:rowOff>0</xdr:rowOff>
    </xdr:from>
    <xdr:ext cx="76200" cy="390525"/>
    <xdr:sp fLocksText="0">
      <xdr:nvSpPr>
        <xdr:cNvPr id="197" name="Text Box 31"/>
        <xdr:cNvSpPr txBox="1">
          <a:spLocks noChangeArrowheads="1"/>
        </xdr:cNvSpPr>
      </xdr:nvSpPr>
      <xdr:spPr>
        <a:xfrm>
          <a:off x="6534150" y="749331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291</xdr:row>
      <xdr:rowOff>0</xdr:rowOff>
    </xdr:from>
    <xdr:ext cx="76200" cy="390525"/>
    <xdr:sp fLocksText="0">
      <xdr:nvSpPr>
        <xdr:cNvPr id="198" name="Text Box 32"/>
        <xdr:cNvSpPr txBox="1">
          <a:spLocks noChangeArrowheads="1"/>
        </xdr:cNvSpPr>
      </xdr:nvSpPr>
      <xdr:spPr>
        <a:xfrm>
          <a:off x="6534150" y="749331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33400"/>
    <xdr:sp fLocksText="0">
      <xdr:nvSpPr>
        <xdr:cNvPr id="199" name="Text Box 31"/>
        <xdr:cNvSpPr txBox="1">
          <a:spLocks noChangeArrowheads="1"/>
        </xdr:cNvSpPr>
      </xdr:nvSpPr>
      <xdr:spPr>
        <a:xfrm>
          <a:off x="6534150" y="755904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33400"/>
    <xdr:sp fLocksText="0">
      <xdr:nvSpPr>
        <xdr:cNvPr id="200" name="Text Box 32"/>
        <xdr:cNvSpPr txBox="1">
          <a:spLocks noChangeArrowheads="1"/>
        </xdr:cNvSpPr>
      </xdr:nvSpPr>
      <xdr:spPr>
        <a:xfrm>
          <a:off x="6534150" y="755904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33400"/>
    <xdr:sp fLocksText="0">
      <xdr:nvSpPr>
        <xdr:cNvPr id="201" name="Text Box 31"/>
        <xdr:cNvSpPr txBox="1">
          <a:spLocks noChangeArrowheads="1"/>
        </xdr:cNvSpPr>
      </xdr:nvSpPr>
      <xdr:spPr>
        <a:xfrm>
          <a:off x="6534150" y="755904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33400"/>
    <xdr:sp fLocksText="0">
      <xdr:nvSpPr>
        <xdr:cNvPr id="202" name="Text Box 32"/>
        <xdr:cNvSpPr txBox="1">
          <a:spLocks noChangeArrowheads="1"/>
        </xdr:cNvSpPr>
      </xdr:nvSpPr>
      <xdr:spPr>
        <a:xfrm>
          <a:off x="6534150" y="755904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33400"/>
    <xdr:sp fLocksText="0">
      <xdr:nvSpPr>
        <xdr:cNvPr id="203" name="Text Box 31"/>
        <xdr:cNvSpPr txBox="1">
          <a:spLocks noChangeArrowheads="1"/>
        </xdr:cNvSpPr>
      </xdr:nvSpPr>
      <xdr:spPr>
        <a:xfrm>
          <a:off x="6534150" y="755904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33400"/>
    <xdr:sp fLocksText="0">
      <xdr:nvSpPr>
        <xdr:cNvPr id="204" name="Text Box 32"/>
        <xdr:cNvSpPr txBox="1">
          <a:spLocks noChangeArrowheads="1"/>
        </xdr:cNvSpPr>
      </xdr:nvSpPr>
      <xdr:spPr>
        <a:xfrm>
          <a:off x="6534150" y="755904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04825"/>
    <xdr:sp fLocksText="0">
      <xdr:nvSpPr>
        <xdr:cNvPr id="205" name="Text Box 31"/>
        <xdr:cNvSpPr txBox="1">
          <a:spLocks noChangeArrowheads="1"/>
        </xdr:cNvSpPr>
      </xdr:nvSpPr>
      <xdr:spPr>
        <a:xfrm>
          <a:off x="6534150" y="755904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04825"/>
    <xdr:sp fLocksText="0">
      <xdr:nvSpPr>
        <xdr:cNvPr id="206" name="Text Box 32"/>
        <xdr:cNvSpPr txBox="1">
          <a:spLocks noChangeArrowheads="1"/>
        </xdr:cNvSpPr>
      </xdr:nvSpPr>
      <xdr:spPr>
        <a:xfrm>
          <a:off x="6534150" y="755904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04825"/>
    <xdr:sp fLocksText="0">
      <xdr:nvSpPr>
        <xdr:cNvPr id="207" name="Text Box 31"/>
        <xdr:cNvSpPr txBox="1">
          <a:spLocks noChangeArrowheads="1"/>
        </xdr:cNvSpPr>
      </xdr:nvSpPr>
      <xdr:spPr>
        <a:xfrm>
          <a:off x="6534150" y="755904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04825"/>
    <xdr:sp fLocksText="0">
      <xdr:nvSpPr>
        <xdr:cNvPr id="208" name="Text Box 32"/>
        <xdr:cNvSpPr txBox="1">
          <a:spLocks noChangeArrowheads="1"/>
        </xdr:cNvSpPr>
      </xdr:nvSpPr>
      <xdr:spPr>
        <a:xfrm>
          <a:off x="6534150" y="755904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04825"/>
    <xdr:sp fLocksText="0">
      <xdr:nvSpPr>
        <xdr:cNvPr id="209" name="Text Box 31"/>
        <xdr:cNvSpPr txBox="1">
          <a:spLocks noChangeArrowheads="1"/>
        </xdr:cNvSpPr>
      </xdr:nvSpPr>
      <xdr:spPr>
        <a:xfrm>
          <a:off x="6534150" y="755904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04825"/>
    <xdr:sp fLocksText="0">
      <xdr:nvSpPr>
        <xdr:cNvPr id="210" name="Text Box 32"/>
        <xdr:cNvSpPr txBox="1">
          <a:spLocks noChangeArrowheads="1"/>
        </xdr:cNvSpPr>
      </xdr:nvSpPr>
      <xdr:spPr>
        <a:xfrm>
          <a:off x="6534150" y="755904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1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1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1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1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1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1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1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1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1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2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2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2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2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2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2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2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2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2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2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3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3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3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3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3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3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3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3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3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3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4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4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4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4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4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4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4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47675"/>
    <xdr:sp fLocksText="0">
      <xdr:nvSpPr>
        <xdr:cNvPr id="247" name="Text Box 31"/>
        <xdr:cNvSpPr txBox="1">
          <a:spLocks noChangeArrowheads="1"/>
        </xdr:cNvSpPr>
      </xdr:nvSpPr>
      <xdr:spPr>
        <a:xfrm>
          <a:off x="6534150" y="755904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47675"/>
    <xdr:sp fLocksText="0">
      <xdr:nvSpPr>
        <xdr:cNvPr id="248" name="Text Box 32"/>
        <xdr:cNvSpPr txBox="1">
          <a:spLocks noChangeArrowheads="1"/>
        </xdr:cNvSpPr>
      </xdr:nvSpPr>
      <xdr:spPr>
        <a:xfrm>
          <a:off x="6534150" y="755904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47675"/>
    <xdr:sp fLocksText="0">
      <xdr:nvSpPr>
        <xdr:cNvPr id="249" name="Text Box 31"/>
        <xdr:cNvSpPr txBox="1">
          <a:spLocks noChangeArrowheads="1"/>
        </xdr:cNvSpPr>
      </xdr:nvSpPr>
      <xdr:spPr>
        <a:xfrm>
          <a:off x="6534150" y="755904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47675"/>
    <xdr:sp fLocksText="0">
      <xdr:nvSpPr>
        <xdr:cNvPr id="250" name="Text Box 32"/>
        <xdr:cNvSpPr txBox="1">
          <a:spLocks noChangeArrowheads="1"/>
        </xdr:cNvSpPr>
      </xdr:nvSpPr>
      <xdr:spPr>
        <a:xfrm>
          <a:off x="6534150" y="755904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47675"/>
    <xdr:sp fLocksText="0">
      <xdr:nvSpPr>
        <xdr:cNvPr id="251" name="Text Box 31"/>
        <xdr:cNvSpPr txBox="1">
          <a:spLocks noChangeArrowheads="1"/>
        </xdr:cNvSpPr>
      </xdr:nvSpPr>
      <xdr:spPr>
        <a:xfrm>
          <a:off x="6534150" y="755904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47675"/>
    <xdr:sp fLocksText="0">
      <xdr:nvSpPr>
        <xdr:cNvPr id="252" name="Text Box 32"/>
        <xdr:cNvSpPr txBox="1">
          <a:spLocks noChangeArrowheads="1"/>
        </xdr:cNvSpPr>
      </xdr:nvSpPr>
      <xdr:spPr>
        <a:xfrm>
          <a:off x="6534150" y="755904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5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5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5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5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5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5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5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6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6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6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6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6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265" name="Text Box 31"/>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266" name="Text Box 32"/>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267" name="Text Box 31"/>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268" name="Text Box 32"/>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269" name="Text Box 31"/>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270" name="Text Box 32"/>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7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7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7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7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7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7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277" name="Text Box 31"/>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278" name="Text Box 32"/>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279" name="Text Box 31"/>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280" name="Text Box 32"/>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281" name="Text Box 31"/>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282" name="Text Box 32"/>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28625"/>
    <xdr:sp fLocksText="0">
      <xdr:nvSpPr>
        <xdr:cNvPr id="283" name="Text Box 31"/>
        <xdr:cNvSpPr txBox="1">
          <a:spLocks noChangeArrowheads="1"/>
        </xdr:cNvSpPr>
      </xdr:nvSpPr>
      <xdr:spPr>
        <a:xfrm>
          <a:off x="6534150" y="755904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28625"/>
    <xdr:sp fLocksText="0">
      <xdr:nvSpPr>
        <xdr:cNvPr id="284" name="Text Box 32"/>
        <xdr:cNvSpPr txBox="1">
          <a:spLocks noChangeArrowheads="1"/>
        </xdr:cNvSpPr>
      </xdr:nvSpPr>
      <xdr:spPr>
        <a:xfrm>
          <a:off x="6534150" y="755904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28625"/>
    <xdr:sp fLocksText="0">
      <xdr:nvSpPr>
        <xdr:cNvPr id="285" name="Text Box 31"/>
        <xdr:cNvSpPr txBox="1">
          <a:spLocks noChangeArrowheads="1"/>
        </xdr:cNvSpPr>
      </xdr:nvSpPr>
      <xdr:spPr>
        <a:xfrm>
          <a:off x="6534150" y="755904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28625"/>
    <xdr:sp fLocksText="0">
      <xdr:nvSpPr>
        <xdr:cNvPr id="286" name="Text Box 32"/>
        <xdr:cNvSpPr txBox="1">
          <a:spLocks noChangeArrowheads="1"/>
        </xdr:cNvSpPr>
      </xdr:nvSpPr>
      <xdr:spPr>
        <a:xfrm>
          <a:off x="6534150" y="755904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28625"/>
    <xdr:sp fLocksText="0">
      <xdr:nvSpPr>
        <xdr:cNvPr id="287" name="Text Box 31"/>
        <xdr:cNvSpPr txBox="1">
          <a:spLocks noChangeArrowheads="1"/>
        </xdr:cNvSpPr>
      </xdr:nvSpPr>
      <xdr:spPr>
        <a:xfrm>
          <a:off x="6534150" y="755904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28625"/>
    <xdr:sp fLocksText="0">
      <xdr:nvSpPr>
        <xdr:cNvPr id="288" name="Text Box 32"/>
        <xdr:cNvSpPr txBox="1">
          <a:spLocks noChangeArrowheads="1"/>
        </xdr:cNvSpPr>
      </xdr:nvSpPr>
      <xdr:spPr>
        <a:xfrm>
          <a:off x="6534150" y="755904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8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9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9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9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9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9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9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9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9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9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29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0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0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0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0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0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0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0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0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0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0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1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1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1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66725"/>
    <xdr:sp fLocksText="0">
      <xdr:nvSpPr>
        <xdr:cNvPr id="313" name="Text Box 31"/>
        <xdr:cNvSpPr txBox="1">
          <a:spLocks noChangeArrowheads="1"/>
        </xdr:cNvSpPr>
      </xdr:nvSpPr>
      <xdr:spPr>
        <a:xfrm>
          <a:off x="6534150" y="755904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66725"/>
    <xdr:sp fLocksText="0">
      <xdr:nvSpPr>
        <xdr:cNvPr id="314" name="Text Box 32"/>
        <xdr:cNvSpPr txBox="1">
          <a:spLocks noChangeArrowheads="1"/>
        </xdr:cNvSpPr>
      </xdr:nvSpPr>
      <xdr:spPr>
        <a:xfrm>
          <a:off x="6534150" y="755904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66725"/>
    <xdr:sp fLocksText="0">
      <xdr:nvSpPr>
        <xdr:cNvPr id="315" name="Text Box 31"/>
        <xdr:cNvSpPr txBox="1">
          <a:spLocks noChangeArrowheads="1"/>
        </xdr:cNvSpPr>
      </xdr:nvSpPr>
      <xdr:spPr>
        <a:xfrm>
          <a:off x="6534150" y="755904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66725"/>
    <xdr:sp fLocksText="0">
      <xdr:nvSpPr>
        <xdr:cNvPr id="316" name="Text Box 32"/>
        <xdr:cNvSpPr txBox="1">
          <a:spLocks noChangeArrowheads="1"/>
        </xdr:cNvSpPr>
      </xdr:nvSpPr>
      <xdr:spPr>
        <a:xfrm>
          <a:off x="6534150" y="755904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66725"/>
    <xdr:sp fLocksText="0">
      <xdr:nvSpPr>
        <xdr:cNvPr id="317" name="Text Box 31"/>
        <xdr:cNvSpPr txBox="1">
          <a:spLocks noChangeArrowheads="1"/>
        </xdr:cNvSpPr>
      </xdr:nvSpPr>
      <xdr:spPr>
        <a:xfrm>
          <a:off x="6534150" y="755904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66725"/>
    <xdr:sp fLocksText="0">
      <xdr:nvSpPr>
        <xdr:cNvPr id="318" name="Text Box 32"/>
        <xdr:cNvSpPr txBox="1">
          <a:spLocks noChangeArrowheads="1"/>
        </xdr:cNvSpPr>
      </xdr:nvSpPr>
      <xdr:spPr>
        <a:xfrm>
          <a:off x="6534150" y="755904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299</xdr:row>
      <xdr:rowOff>0</xdr:rowOff>
    </xdr:from>
    <xdr:ext cx="76200" cy="161925"/>
    <xdr:sp fLocksText="0">
      <xdr:nvSpPr>
        <xdr:cNvPr id="319" name="Text Box 31"/>
        <xdr:cNvSpPr txBox="1">
          <a:spLocks noChangeArrowheads="1"/>
        </xdr:cNvSpPr>
      </xdr:nvSpPr>
      <xdr:spPr>
        <a:xfrm>
          <a:off x="6534150" y="765048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299</xdr:row>
      <xdr:rowOff>0</xdr:rowOff>
    </xdr:from>
    <xdr:ext cx="76200" cy="161925"/>
    <xdr:sp fLocksText="0">
      <xdr:nvSpPr>
        <xdr:cNvPr id="320" name="Text Box 32"/>
        <xdr:cNvSpPr txBox="1">
          <a:spLocks noChangeArrowheads="1"/>
        </xdr:cNvSpPr>
      </xdr:nvSpPr>
      <xdr:spPr>
        <a:xfrm>
          <a:off x="6534150" y="765048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299</xdr:row>
      <xdr:rowOff>0</xdr:rowOff>
    </xdr:from>
    <xdr:ext cx="76200" cy="161925"/>
    <xdr:sp fLocksText="0">
      <xdr:nvSpPr>
        <xdr:cNvPr id="321" name="Text Box 31"/>
        <xdr:cNvSpPr txBox="1">
          <a:spLocks noChangeArrowheads="1"/>
        </xdr:cNvSpPr>
      </xdr:nvSpPr>
      <xdr:spPr>
        <a:xfrm>
          <a:off x="6534150" y="765048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299</xdr:row>
      <xdr:rowOff>0</xdr:rowOff>
    </xdr:from>
    <xdr:ext cx="76200" cy="161925"/>
    <xdr:sp fLocksText="0">
      <xdr:nvSpPr>
        <xdr:cNvPr id="322" name="Text Box 32"/>
        <xdr:cNvSpPr txBox="1">
          <a:spLocks noChangeArrowheads="1"/>
        </xdr:cNvSpPr>
      </xdr:nvSpPr>
      <xdr:spPr>
        <a:xfrm>
          <a:off x="6534150" y="765048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299</xdr:row>
      <xdr:rowOff>0</xdr:rowOff>
    </xdr:from>
    <xdr:ext cx="76200" cy="161925"/>
    <xdr:sp fLocksText="0">
      <xdr:nvSpPr>
        <xdr:cNvPr id="323" name="Text Box 31"/>
        <xdr:cNvSpPr txBox="1">
          <a:spLocks noChangeArrowheads="1"/>
        </xdr:cNvSpPr>
      </xdr:nvSpPr>
      <xdr:spPr>
        <a:xfrm>
          <a:off x="6534150" y="765048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299</xdr:row>
      <xdr:rowOff>0</xdr:rowOff>
    </xdr:from>
    <xdr:ext cx="76200" cy="161925"/>
    <xdr:sp fLocksText="0">
      <xdr:nvSpPr>
        <xdr:cNvPr id="324" name="Text Box 32"/>
        <xdr:cNvSpPr txBox="1">
          <a:spLocks noChangeArrowheads="1"/>
        </xdr:cNvSpPr>
      </xdr:nvSpPr>
      <xdr:spPr>
        <a:xfrm>
          <a:off x="6534150" y="765048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2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2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2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2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2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3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3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3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3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3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3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3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3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3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3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4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4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4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4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4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4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4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4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4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4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5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5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5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5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5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5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5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5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5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5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6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6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6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6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6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6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6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6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6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6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7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7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7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33400"/>
    <xdr:sp fLocksText="0">
      <xdr:nvSpPr>
        <xdr:cNvPr id="373" name="Text Box 31"/>
        <xdr:cNvSpPr txBox="1">
          <a:spLocks noChangeArrowheads="1"/>
        </xdr:cNvSpPr>
      </xdr:nvSpPr>
      <xdr:spPr>
        <a:xfrm>
          <a:off x="6534150" y="755904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33400"/>
    <xdr:sp fLocksText="0">
      <xdr:nvSpPr>
        <xdr:cNvPr id="374" name="Text Box 32"/>
        <xdr:cNvSpPr txBox="1">
          <a:spLocks noChangeArrowheads="1"/>
        </xdr:cNvSpPr>
      </xdr:nvSpPr>
      <xdr:spPr>
        <a:xfrm>
          <a:off x="6534150" y="755904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33400"/>
    <xdr:sp fLocksText="0">
      <xdr:nvSpPr>
        <xdr:cNvPr id="375" name="Text Box 31"/>
        <xdr:cNvSpPr txBox="1">
          <a:spLocks noChangeArrowheads="1"/>
        </xdr:cNvSpPr>
      </xdr:nvSpPr>
      <xdr:spPr>
        <a:xfrm>
          <a:off x="6534150" y="755904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33400"/>
    <xdr:sp fLocksText="0">
      <xdr:nvSpPr>
        <xdr:cNvPr id="376" name="Text Box 32"/>
        <xdr:cNvSpPr txBox="1">
          <a:spLocks noChangeArrowheads="1"/>
        </xdr:cNvSpPr>
      </xdr:nvSpPr>
      <xdr:spPr>
        <a:xfrm>
          <a:off x="6534150" y="755904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33400"/>
    <xdr:sp fLocksText="0">
      <xdr:nvSpPr>
        <xdr:cNvPr id="377" name="Text Box 31"/>
        <xdr:cNvSpPr txBox="1">
          <a:spLocks noChangeArrowheads="1"/>
        </xdr:cNvSpPr>
      </xdr:nvSpPr>
      <xdr:spPr>
        <a:xfrm>
          <a:off x="6534150" y="755904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33400"/>
    <xdr:sp fLocksText="0">
      <xdr:nvSpPr>
        <xdr:cNvPr id="378" name="Text Box 32"/>
        <xdr:cNvSpPr txBox="1">
          <a:spLocks noChangeArrowheads="1"/>
        </xdr:cNvSpPr>
      </xdr:nvSpPr>
      <xdr:spPr>
        <a:xfrm>
          <a:off x="6534150" y="755904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04825"/>
    <xdr:sp fLocksText="0">
      <xdr:nvSpPr>
        <xdr:cNvPr id="379" name="Text Box 31"/>
        <xdr:cNvSpPr txBox="1">
          <a:spLocks noChangeArrowheads="1"/>
        </xdr:cNvSpPr>
      </xdr:nvSpPr>
      <xdr:spPr>
        <a:xfrm>
          <a:off x="6534150" y="755904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04825"/>
    <xdr:sp fLocksText="0">
      <xdr:nvSpPr>
        <xdr:cNvPr id="380" name="Text Box 32"/>
        <xdr:cNvSpPr txBox="1">
          <a:spLocks noChangeArrowheads="1"/>
        </xdr:cNvSpPr>
      </xdr:nvSpPr>
      <xdr:spPr>
        <a:xfrm>
          <a:off x="6534150" y="755904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04825"/>
    <xdr:sp fLocksText="0">
      <xdr:nvSpPr>
        <xdr:cNvPr id="381" name="Text Box 31"/>
        <xdr:cNvSpPr txBox="1">
          <a:spLocks noChangeArrowheads="1"/>
        </xdr:cNvSpPr>
      </xdr:nvSpPr>
      <xdr:spPr>
        <a:xfrm>
          <a:off x="6534150" y="755904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04825"/>
    <xdr:sp fLocksText="0">
      <xdr:nvSpPr>
        <xdr:cNvPr id="382" name="Text Box 32"/>
        <xdr:cNvSpPr txBox="1">
          <a:spLocks noChangeArrowheads="1"/>
        </xdr:cNvSpPr>
      </xdr:nvSpPr>
      <xdr:spPr>
        <a:xfrm>
          <a:off x="6534150" y="755904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04825"/>
    <xdr:sp fLocksText="0">
      <xdr:nvSpPr>
        <xdr:cNvPr id="383" name="Text Box 31"/>
        <xdr:cNvSpPr txBox="1">
          <a:spLocks noChangeArrowheads="1"/>
        </xdr:cNvSpPr>
      </xdr:nvSpPr>
      <xdr:spPr>
        <a:xfrm>
          <a:off x="6534150" y="755904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504825"/>
    <xdr:sp fLocksText="0">
      <xdr:nvSpPr>
        <xdr:cNvPr id="384" name="Text Box 32"/>
        <xdr:cNvSpPr txBox="1">
          <a:spLocks noChangeArrowheads="1"/>
        </xdr:cNvSpPr>
      </xdr:nvSpPr>
      <xdr:spPr>
        <a:xfrm>
          <a:off x="6534150" y="755904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8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8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8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8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8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9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9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9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9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9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9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9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9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9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39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0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0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0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0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0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0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0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0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0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0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1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1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1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1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1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1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1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1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1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1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2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47675"/>
    <xdr:sp fLocksText="0">
      <xdr:nvSpPr>
        <xdr:cNvPr id="421" name="Text Box 31"/>
        <xdr:cNvSpPr txBox="1">
          <a:spLocks noChangeArrowheads="1"/>
        </xdr:cNvSpPr>
      </xdr:nvSpPr>
      <xdr:spPr>
        <a:xfrm>
          <a:off x="6534150" y="755904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47675"/>
    <xdr:sp fLocksText="0">
      <xdr:nvSpPr>
        <xdr:cNvPr id="422" name="Text Box 32"/>
        <xdr:cNvSpPr txBox="1">
          <a:spLocks noChangeArrowheads="1"/>
        </xdr:cNvSpPr>
      </xdr:nvSpPr>
      <xdr:spPr>
        <a:xfrm>
          <a:off x="6534150" y="755904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47675"/>
    <xdr:sp fLocksText="0">
      <xdr:nvSpPr>
        <xdr:cNvPr id="423" name="Text Box 31"/>
        <xdr:cNvSpPr txBox="1">
          <a:spLocks noChangeArrowheads="1"/>
        </xdr:cNvSpPr>
      </xdr:nvSpPr>
      <xdr:spPr>
        <a:xfrm>
          <a:off x="6534150" y="755904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47675"/>
    <xdr:sp fLocksText="0">
      <xdr:nvSpPr>
        <xdr:cNvPr id="424" name="Text Box 32"/>
        <xdr:cNvSpPr txBox="1">
          <a:spLocks noChangeArrowheads="1"/>
        </xdr:cNvSpPr>
      </xdr:nvSpPr>
      <xdr:spPr>
        <a:xfrm>
          <a:off x="6534150" y="755904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47675"/>
    <xdr:sp fLocksText="0">
      <xdr:nvSpPr>
        <xdr:cNvPr id="425" name="Text Box 31"/>
        <xdr:cNvSpPr txBox="1">
          <a:spLocks noChangeArrowheads="1"/>
        </xdr:cNvSpPr>
      </xdr:nvSpPr>
      <xdr:spPr>
        <a:xfrm>
          <a:off x="6534150" y="755904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47675"/>
    <xdr:sp fLocksText="0">
      <xdr:nvSpPr>
        <xdr:cNvPr id="426" name="Text Box 32"/>
        <xdr:cNvSpPr txBox="1">
          <a:spLocks noChangeArrowheads="1"/>
        </xdr:cNvSpPr>
      </xdr:nvSpPr>
      <xdr:spPr>
        <a:xfrm>
          <a:off x="6534150" y="755904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2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2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2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3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3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3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3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3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3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3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3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3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439" name="Text Box 31"/>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440" name="Text Box 32"/>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441" name="Text Box 31"/>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442" name="Text Box 32"/>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443" name="Text Box 31"/>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444" name="Text Box 32"/>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4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4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4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4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4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5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451" name="Text Box 31"/>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452" name="Text Box 32"/>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453" name="Text Box 31"/>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454" name="Text Box 32"/>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455" name="Text Box 31"/>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456" name="Text Box 32"/>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28625"/>
    <xdr:sp fLocksText="0">
      <xdr:nvSpPr>
        <xdr:cNvPr id="457" name="Text Box 31"/>
        <xdr:cNvSpPr txBox="1">
          <a:spLocks noChangeArrowheads="1"/>
        </xdr:cNvSpPr>
      </xdr:nvSpPr>
      <xdr:spPr>
        <a:xfrm>
          <a:off x="6534150" y="755904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28625"/>
    <xdr:sp fLocksText="0">
      <xdr:nvSpPr>
        <xdr:cNvPr id="458" name="Text Box 32"/>
        <xdr:cNvSpPr txBox="1">
          <a:spLocks noChangeArrowheads="1"/>
        </xdr:cNvSpPr>
      </xdr:nvSpPr>
      <xdr:spPr>
        <a:xfrm>
          <a:off x="6534150" y="755904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28625"/>
    <xdr:sp fLocksText="0">
      <xdr:nvSpPr>
        <xdr:cNvPr id="459" name="Text Box 31"/>
        <xdr:cNvSpPr txBox="1">
          <a:spLocks noChangeArrowheads="1"/>
        </xdr:cNvSpPr>
      </xdr:nvSpPr>
      <xdr:spPr>
        <a:xfrm>
          <a:off x="6534150" y="755904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28625"/>
    <xdr:sp fLocksText="0">
      <xdr:nvSpPr>
        <xdr:cNvPr id="460" name="Text Box 32"/>
        <xdr:cNvSpPr txBox="1">
          <a:spLocks noChangeArrowheads="1"/>
        </xdr:cNvSpPr>
      </xdr:nvSpPr>
      <xdr:spPr>
        <a:xfrm>
          <a:off x="6534150" y="755904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28625"/>
    <xdr:sp fLocksText="0">
      <xdr:nvSpPr>
        <xdr:cNvPr id="461" name="Text Box 31"/>
        <xdr:cNvSpPr txBox="1">
          <a:spLocks noChangeArrowheads="1"/>
        </xdr:cNvSpPr>
      </xdr:nvSpPr>
      <xdr:spPr>
        <a:xfrm>
          <a:off x="6534150" y="755904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28625"/>
    <xdr:sp fLocksText="0">
      <xdr:nvSpPr>
        <xdr:cNvPr id="462" name="Text Box 32"/>
        <xdr:cNvSpPr txBox="1">
          <a:spLocks noChangeArrowheads="1"/>
        </xdr:cNvSpPr>
      </xdr:nvSpPr>
      <xdr:spPr>
        <a:xfrm>
          <a:off x="6534150" y="755904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6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6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6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6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6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6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6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7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7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7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7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7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7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7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7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7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7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8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8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8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8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8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8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8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66725"/>
    <xdr:sp fLocksText="0">
      <xdr:nvSpPr>
        <xdr:cNvPr id="487" name="Text Box 31"/>
        <xdr:cNvSpPr txBox="1">
          <a:spLocks noChangeArrowheads="1"/>
        </xdr:cNvSpPr>
      </xdr:nvSpPr>
      <xdr:spPr>
        <a:xfrm>
          <a:off x="6534150" y="755904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66725"/>
    <xdr:sp fLocksText="0">
      <xdr:nvSpPr>
        <xdr:cNvPr id="488" name="Text Box 32"/>
        <xdr:cNvSpPr txBox="1">
          <a:spLocks noChangeArrowheads="1"/>
        </xdr:cNvSpPr>
      </xdr:nvSpPr>
      <xdr:spPr>
        <a:xfrm>
          <a:off x="6534150" y="755904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66725"/>
    <xdr:sp fLocksText="0">
      <xdr:nvSpPr>
        <xdr:cNvPr id="489" name="Text Box 31"/>
        <xdr:cNvSpPr txBox="1">
          <a:spLocks noChangeArrowheads="1"/>
        </xdr:cNvSpPr>
      </xdr:nvSpPr>
      <xdr:spPr>
        <a:xfrm>
          <a:off x="6534150" y="755904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66725"/>
    <xdr:sp fLocksText="0">
      <xdr:nvSpPr>
        <xdr:cNvPr id="490" name="Text Box 32"/>
        <xdr:cNvSpPr txBox="1">
          <a:spLocks noChangeArrowheads="1"/>
        </xdr:cNvSpPr>
      </xdr:nvSpPr>
      <xdr:spPr>
        <a:xfrm>
          <a:off x="6534150" y="755904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66725"/>
    <xdr:sp fLocksText="0">
      <xdr:nvSpPr>
        <xdr:cNvPr id="491" name="Text Box 31"/>
        <xdr:cNvSpPr txBox="1">
          <a:spLocks noChangeArrowheads="1"/>
        </xdr:cNvSpPr>
      </xdr:nvSpPr>
      <xdr:spPr>
        <a:xfrm>
          <a:off x="6534150" y="755904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66725"/>
    <xdr:sp fLocksText="0">
      <xdr:nvSpPr>
        <xdr:cNvPr id="492" name="Text Box 32"/>
        <xdr:cNvSpPr txBox="1">
          <a:spLocks noChangeArrowheads="1"/>
        </xdr:cNvSpPr>
      </xdr:nvSpPr>
      <xdr:spPr>
        <a:xfrm>
          <a:off x="6534150" y="755904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299</xdr:row>
      <xdr:rowOff>0</xdr:rowOff>
    </xdr:from>
    <xdr:ext cx="76200" cy="161925"/>
    <xdr:sp fLocksText="0">
      <xdr:nvSpPr>
        <xdr:cNvPr id="493" name="Text Box 31"/>
        <xdr:cNvSpPr txBox="1">
          <a:spLocks noChangeArrowheads="1"/>
        </xdr:cNvSpPr>
      </xdr:nvSpPr>
      <xdr:spPr>
        <a:xfrm>
          <a:off x="6534150" y="765048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299</xdr:row>
      <xdr:rowOff>0</xdr:rowOff>
    </xdr:from>
    <xdr:ext cx="76200" cy="161925"/>
    <xdr:sp fLocksText="0">
      <xdr:nvSpPr>
        <xdr:cNvPr id="494" name="Text Box 32"/>
        <xdr:cNvSpPr txBox="1">
          <a:spLocks noChangeArrowheads="1"/>
        </xdr:cNvSpPr>
      </xdr:nvSpPr>
      <xdr:spPr>
        <a:xfrm>
          <a:off x="6534150" y="765048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299</xdr:row>
      <xdr:rowOff>0</xdr:rowOff>
    </xdr:from>
    <xdr:ext cx="76200" cy="161925"/>
    <xdr:sp fLocksText="0">
      <xdr:nvSpPr>
        <xdr:cNvPr id="495" name="Text Box 31"/>
        <xdr:cNvSpPr txBox="1">
          <a:spLocks noChangeArrowheads="1"/>
        </xdr:cNvSpPr>
      </xdr:nvSpPr>
      <xdr:spPr>
        <a:xfrm>
          <a:off x="6534150" y="765048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299</xdr:row>
      <xdr:rowOff>0</xdr:rowOff>
    </xdr:from>
    <xdr:ext cx="76200" cy="161925"/>
    <xdr:sp fLocksText="0">
      <xdr:nvSpPr>
        <xdr:cNvPr id="496" name="Text Box 32"/>
        <xdr:cNvSpPr txBox="1">
          <a:spLocks noChangeArrowheads="1"/>
        </xdr:cNvSpPr>
      </xdr:nvSpPr>
      <xdr:spPr>
        <a:xfrm>
          <a:off x="6534150" y="765048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299</xdr:row>
      <xdr:rowOff>0</xdr:rowOff>
    </xdr:from>
    <xdr:ext cx="76200" cy="161925"/>
    <xdr:sp fLocksText="0">
      <xdr:nvSpPr>
        <xdr:cNvPr id="497" name="Text Box 31"/>
        <xdr:cNvSpPr txBox="1">
          <a:spLocks noChangeArrowheads="1"/>
        </xdr:cNvSpPr>
      </xdr:nvSpPr>
      <xdr:spPr>
        <a:xfrm>
          <a:off x="6534150" y="765048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299</xdr:row>
      <xdr:rowOff>0</xdr:rowOff>
    </xdr:from>
    <xdr:ext cx="76200" cy="161925"/>
    <xdr:sp fLocksText="0">
      <xdr:nvSpPr>
        <xdr:cNvPr id="498" name="Text Box 32"/>
        <xdr:cNvSpPr txBox="1">
          <a:spLocks noChangeArrowheads="1"/>
        </xdr:cNvSpPr>
      </xdr:nvSpPr>
      <xdr:spPr>
        <a:xfrm>
          <a:off x="6534150" y="765048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49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0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0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0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0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0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0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0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0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0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0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1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1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1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1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1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1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1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1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1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1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2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2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2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2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2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2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2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2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2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2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3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3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3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3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3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3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3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37"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38"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39"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40"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41"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42"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43"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44"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45" name="Text Box 31"/>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295</xdr:row>
      <xdr:rowOff>0</xdr:rowOff>
    </xdr:from>
    <xdr:ext cx="76200" cy="476250"/>
    <xdr:sp fLocksText="0">
      <xdr:nvSpPr>
        <xdr:cNvPr id="546" name="Text Box 32"/>
        <xdr:cNvSpPr txBox="1">
          <a:spLocks noChangeArrowheads="1"/>
        </xdr:cNvSpPr>
      </xdr:nvSpPr>
      <xdr:spPr>
        <a:xfrm>
          <a:off x="6534150" y="755904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314325"/>
    <xdr:sp fLocksText="0">
      <xdr:nvSpPr>
        <xdr:cNvPr id="547" name="Text Box 31"/>
        <xdr:cNvSpPr txBox="1">
          <a:spLocks noChangeArrowheads="1"/>
        </xdr:cNvSpPr>
      </xdr:nvSpPr>
      <xdr:spPr>
        <a:xfrm>
          <a:off x="6534150" y="771620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314325"/>
    <xdr:sp fLocksText="0">
      <xdr:nvSpPr>
        <xdr:cNvPr id="548" name="Text Box 32"/>
        <xdr:cNvSpPr txBox="1">
          <a:spLocks noChangeArrowheads="1"/>
        </xdr:cNvSpPr>
      </xdr:nvSpPr>
      <xdr:spPr>
        <a:xfrm>
          <a:off x="6534150" y="771620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314325"/>
    <xdr:sp fLocksText="0">
      <xdr:nvSpPr>
        <xdr:cNvPr id="549" name="Text Box 31"/>
        <xdr:cNvSpPr txBox="1">
          <a:spLocks noChangeArrowheads="1"/>
        </xdr:cNvSpPr>
      </xdr:nvSpPr>
      <xdr:spPr>
        <a:xfrm>
          <a:off x="6534150" y="771620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314325"/>
    <xdr:sp fLocksText="0">
      <xdr:nvSpPr>
        <xdr:cNvPr id="550" name="Text Box 32"/>
        <xdr:cNvSpPr txBox="1">
          <a:spLocks noChangeArrowheads="1"/>
        </xdr:cNvSpPr>
      </xdr:nvSpPr>
      <xdr:spPr>
        <a:xfrm>
          <a:off x="6534150" y="771620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314325"/>
    <xdr:sp fLocksText="0">
      <xdr:nvSpPr>
        <xdr:cNvPr id="551" name="Text Box 31"/>
        <xdr:cNvSpPr txBox="1">
          <a:spLocks noChangeArrowheads="1"/>
        </xdr:cNvSpPr>
      </xdr:nvSpPr>
      <xdr:spPr>
        <a:xfrm>
          <a:off x="6534150" y="771620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314325"/>
    <xdr:sp fLocksText="0">
      <xdr:nvSpPr>
        <xdr:cNvPr id="552" name="Text Box 32"/>
        <xdr:cNvSpPr txBox="1">
          <a:spLocks noChangeArrowheads="1"/>
        </xdr:cNvSpPr>
      </xdr:nvSpPr>
      <xdr:spPr>
        <a:xfrm>
          <a:off x="6534150" y="771620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85750"/>
    <xdr:sp fLocksText="0">
      <xdr:nvSpPr>
        <xdr:cNvPr id="553" name="Text Box 31"/>
        <xdr:cNvSpPr txBox="1">
          <a:spLocks noChangeArrowheads="1"/>
        </xdr:cNvSpPr>
      </xdr:nvSpPr>
      <xdr:spPr>
        <a:xfrm>
          <a:off x="6534150" y="771620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85750"/>
    <xdr:sp fLocksText="0">
      <xdr:nvSpPr>
        <xdr:cNvPr id="554" name="Text Box 32"/>
        <xdr:cNvSpPr txBox="1">
          <a:spLocks noChangeArrowheads="1"/>
        </xdr:cNvSpPr>
      </xdr:nvSpPr>
      <xdr:spPr>
        <a:xfrm>
          <a:off x="6534150" y="771620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85750"/>
    <xdr:sp fLocksText="0">
      <xdr:nvSpPr>
        <xdr:cNvPr id="555" name="Text Box 31"/>
        <xdr:cNvSpPr txBox="1">
          <a:spLocks noChangeArrowheads="1"/>
        </xdr:cNvSpPr>
      </xdr:nvSpPr>
      <xdr:spPr>
        <a:xfrm>
          <a:off x="6534150" y="771620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85750"/>
    <xdr:sp fLocksText="0">
      <xdr:nvSpPr>
        <xdr:cNvPr id="556" name="Text Box 32"/>
        <xdr:cNvSpPr txBox="1">
          <a:spLocks noChangeArrowheads="1"/>
        </xdr:cNvSpPr>
      </xdr:nvSpPr>
      <xdr:spPr>
        <a:xfrm>
          <a:off x="6534150" y="771620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85750"/>
    <xdr:sp fLocksText="0">
      <xdr:nvSpPr>
        <xdr:cNvPr id="557" name="Text Box 31"/>
        <xdr:cNvSpPr txBox="1">
          <a:spLocks noChangeArrowheads="1"/>
        </xdr:cNvSpPr>
      </xdr:nvSpPr>
      <xdr:spPr>
        <a:xfrm>
          <a:off x="6534150" y="771620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85750"/>
    <xdr:sp fLocksText="0">
      <xdr:nvSpPr>
        <xdr:cNvPr id="558" name="Text Box 32"/>
        <xdr:cNvSpPr txBox="1">
          <a:spLocks noChangeArrowheads="1"/>
        </xdr:cNvSpPr>
      </xdr:nvSpPr>
      <xdr:spPr>
        <a:xfrm>
          <a:off x="6534150" y="771620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5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6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6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6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6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6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6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6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6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6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6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7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7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7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7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7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7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7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7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7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7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8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8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8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8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8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8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8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8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8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8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9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9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9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9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59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308</xdr:row>
      <xdr:rowOff>0</xdr:rowOff>
    </xdr:from>
    <xdr:ext cx="76200" cy="209550"/>
    <xdr:sp fLocksText="0">
      <xdr:nvSpPr>
        <xdr:cNvPr id="595" name="Text Box 31"/>
        <xdr:cNvSpPr txBox="1">
          <a:spLocks noChangeArrowheads="1"/>
        </xdr:cNvSpPr>
      </xdr:nvSpPr>
      <xdr:spPr>
        <a:xfrm>
          <a:off x="6534150" y="78228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308</xdr:row>
      <xdr:rowOff>0</xdr:rowOff>
    </xdr:from>
    <xdr:ext cx="76200" cy="209550"/>
    <xdr:sp fLocksText="0">
      <xdr:nvSpPr>
        <xdr:cNvPr id="596" name="Text Box 32"/>
        <xdr:cNvSpPr txBox="1">
          <a:spLocks noChangeArrowheads="1"/>
        </xdr:cNvSpPr>
      </xdr:nvSpPr>
      <xdr:spPr>
        <a:xfrm>
          <a:off x="6534150" y="78228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308</xdr:row>
      <xdr:rowOff>0</xdr:rowOff>
    </xdr:from>
    <xdr:ext cx="76200" cy="209550"/>
    <xdr:sp fLocksText="0">
      <xdr:nvSpPr>
        <xdr:cNvPr id="597" name="Text Box 31"/>
        <xdr:cNvSpPr txBox="1">
          <a:spLocks noChangeArrowheads="1"/>
        </xdr:cNvSpPr>
      </xdr:nvSpPr>
      <xdr:spPr>
        <a:xfrm>
          <a:off x="6534150" y="78228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308</xdr:row>
      <xdr:rowOff>0</xdr:rowOff>
    </xdr:from>
    <xdr:ext cx="76200" cy="209550"/>
    <xdr:sp fLocksText="0">
      <xdr:nvSpPr>
        <xdr:cNvPr id="598" name="Text Box 32"/>
        <xdr:cNvSpPr txBox="1">
          <a:spLocks noChangeArrowheads="1"/>
        </xdr:cNvSpPr>
      </xdr:nvSpPr>
      <xdr:spPr>
        <a:xfrm>
          <a:off x="6534150" y="78228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308</xdr:row>
      <xdr:rowOff>0</xdr:rowOff>
    </xdr:from>
    <xdr:ext cx="76200" cy="209550"/>
    <xdr:sp fLocksText="0">
      <xdr:nvSpPr>
        <xdr:cNvPr id="599" name="Text Box 31"/>
        <xdr:cNvSpPr txBox="1">
          <a:spLocks noChangeArrowheads="1"/>
        </xdr:cNvSpPr>
      </xdr:nvSpPr>
      <xdr:spPr>
        <a:xfrm>
          <a:off x="6534150" y="78228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308</xdr:row>
      <xdr:rowOff>0</xdr:rowOff>
    </xdr:from>
    <xdr:ext cx="76200" cy="209550"/>
    <xdr:sp fLocksText="0">
      <xdr:nvSpPr>
        <xdr:cNvPr id="600" name="Text Box 32"/>
        <xdr:cNvSpPr txBox="1">
          <a:spLocks noChangeArrowheads="1"/>
        </xdr:cNvSpPr>
      </xdr:nvSpPr>
      <xdr:spPr>
        <a:xfrm>
          <a:off x="6534150" y="78228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0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0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0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0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0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0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0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0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0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1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1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1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613" name="Text Box 31"/>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614" name="Text Box 32"/>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615" name="Text Box 31"/>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616" name="Text Box 32"/>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617" name="Text Box 31"/>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618" name="Text Box 32"/>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1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2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2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2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2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2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625" name="Text Box 31"/>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626" name="Text Box 32"/>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627" name="Text Box 31"/>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628" name="Text Box 32"/>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629" name="Text Box 31"/>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630" name="Text Box 32"/>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631" name="Text Box 31"/>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632" name="Text Box 32"/>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633" name="Text Box 31"/>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634" name="Text Box 32"/>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635" name="Text Box 31"/>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636" name="Text Box 32"/>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3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3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3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4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4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4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4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4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4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4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4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4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4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5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5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5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5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5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5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5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5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5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5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6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90525"/>
    <xdr:sp fLocksText="0">
      <xdr:nvSpPr>
        <xdr:cNvPr id="661" name="Text Box 31"/>
        <xdr:cNvSpPr txBox="1">
          <a:spLocks noChangeArrowheads="1"/>
        </xdr:cNvSpPr>
      </xdr:nvSpPr>
      <xdr:spPr>
        <a:xfrm>
          <a:off x="6534150" y="791337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90525"/>
    <xdr:sp fLocksText="0">
      <xdr:nvSpPr>
        <xdr:cNvPr id="662" name="Text Box 32"/>
        <xdr:cNvSpPr txBox="1">
          <a:spLocks noChangeArrowheads="1"/>
        </xdr:cNvSpPr>
      </xdr:nvSpPr>
      <xdr:spPr>
        <a:xfrm>
          <a:off x="6534150" y="791337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90525"/>
    <xdr:sp fLocksText="0">
      <xdr:nvSpPr>
        <xdr:cNvPr id="663" name="Text Box 31"/>
        <xdr:cNvSpPr txBox="1">
          <a:spLocks noChangeArrowheads="1"/>
        </xdr:cNvSpPr>
      </xdr:nvSpPr>
      <xdr:spPr>
        <a:xfrm>
          <a:off x="6534150" y="791337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90525"/>
    <xdr:sp fLocksText="0">
      <xdr:nvSpPr>
        <xdr:cNvPr id="664" name="Text Box 32"/>
        <xdr:cNvSpPr txBox="1">
          <a:spLocks noChangeArrowheads="1"/>
        </xdr:cNvSpPr>
      </xdr:nvSpPr>
      <xdr:spPr>
        <a:xfrm>
          <a:off x="6534150" y="791337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90525"/>
    <xdr:sp fLocksText="0">
      <xdr:nvSpPr>
        <xdr:cNvPr id="665" name="Text Box 31"/>
        <xdr:cNvSpPr txBox="1">
          <a:spLocks noChangeArrowheads="1"/>
        </xdr:cNvSpPr>
      </xdr:nvSpPr>
      <xdr:spPr>
        <a:xfrm>
          <a:off x="6534150" y="791337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90525"/>
    <xdr:sp fLocksText="0">
      <xdr:nvSpPr>
        <xdr:cNvPr id="666" name="Text Box 32"/>
        <xdr:cNvSpPr txBox="1">
          <a:spLocks noChangeArrowheads="1"/>
        </xdr:cNvSpPr>
      </xdr:nvSpPr>
      <xdr:spPr>
        <a:xfrm>
          <a:off x="6534150" y="791337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23850"/>
    <xdr:sp fLocksText="0">
      <xdr:nvSpPr>
        <xdr:cNvPr id="667" name="Text Box 31"/>
        <xdr:cNvSpPr txBox="1">
          <a:spLocks noChangeArrowheads="1"/>
        </xdr:cNvSpPr>
      </xdr:nvSpPr>
      <xdr:spPr>
        <a:xfrm>
          <a:off x="6534150" y="791337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23850"/>
    <xdr:sp fLocksText="0">
      <xdr:nvSpPr>
        <xdr:cNvPr id="668" name="Text Box 32"/>
        <xdr:cNvSpPr txBox="1">
          <a:spLocks noChangeArrowheads="1"/>
        </xdr:cNvSpPr>
      </xdr:nvSpPr>
      <xdr:spPr>
        <a:xfrm>
          <a:off x="6534150" y="791337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23850"/>
    <xdr:sp fLocksText="0">
      <xdr:nvSpPr>
        <xdr:cNvPr id="669" name="Text Box 31"/>
        <xdr:cNvSpPr txBox="1">
          <a:spLocks noChangeArrowheads="1"/>
        </xdr:cNvSpPr>
      </xdr:nvSpPr>
      <xdr:spPr>
        <a:xfrm>
          <a:off x="6534150" y="791337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23850"/>
    <xdr:sp fLocksText="0">
      <xdr:nvSpPr>
        <xdr:cNvPr id="670" name="Text Box 32"/>
        <xdr:cNvSpPr txBox="1">
          <a:spLocks noChangeArrowheads="1"/>
        </xdr:cNvSpPr>
      </xdr:nvSpPr>
      <xdr:spPr>
        <a:xfrm>
          <a:off x="6534150" y="791337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23850"/>
    <xdr:sp fLocksText="0">
      <xdr:nvSpPr>
        <xdr:cNvPr id="671" name="Text Box 31"/>
        <xdr:cNvSpPr txBox="1">
          <a:spLocks noChangeArrowheads="1"/>
        </xdr:cNvSpPr>
      </xdr:nvSpPr>
      <xdr:spPr>
        <a:xfrm>
          <a:off x="6534150" y="791337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23850"/>
    <xdr:sp fLocksText="0">
      <xdr:nvSpPr>
        <xdr:cNvPr id="672" name="Text Box 32"/>
        <xdr:cNvSpPr txBox="1">
          <a:spLocks noChangeArrowheads="1"/>
        </xdr:cNvSpPr>
      </xdr:nvSpPr>
      <xdr:spPr>
        <a:xfrm>
          <a:off x="6534150" y="791337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7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7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7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7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7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7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7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8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8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8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8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8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8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8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8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8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8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9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9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9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9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9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9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9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9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9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69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0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0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0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0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0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0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0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0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0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0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1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1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1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1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1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1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1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1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1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1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2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314325"/>
    <xdr:sp fLocksText="0">
      <xdr:nvSpPr>
        <xdr:cNvPr id="721" name="Text Box 31"/>
        <xdr:cNvSpPr txBox="1">
          <a:spLocks noChangeArrowheads="1"/>
        </xdr:cNvSpPr>
      </xdr:nvSpPr>
      <xdr:spPr>
        <a:xfrm>
          <a:off x="6534150" y="771620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314325"/>
    <xdr:sp fLocksText="0">
      <xdr:nvSpPr>
        <xdr:cNvPr id="722" name="Text Box 32"/>
        <xdr:cNvSpPr txBox="1">
          <a:spLocks noChangeArrowheads="1"/>
        </xdr:cNvSpPr>
      </xdr:nvSpPr>
      <xdr:spPr>
        <a:xfrm>
          <a:off x="6534150" y="771620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314325"/>
    <xdr:sp fLocksText="0">
      <xdr:nvSpPr>
        <xdr:cNvPr id="723" name="Text Box 31"/>
        <xdr:cNvSpPr txBox="1">
          <a:spLocks noChangeArrowheads="1"/>
        </xdr:cNvSpPr>
      </xdr:nvSpPr>
      <xdr:spPr>
        <a:xfrm>
          <a:off x="6534150" y="771620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314325"/>
    <xdr:sp fLocksText="0">
      <xdr:nvSpPr>
        <xdr:cNvPr id="724" name="Text Box 32"/>
        <xdr:cNvSpPr txBox="1">
          <a:spLocks noChangeArrowheads="1"/>
        </xdr:cNvSpPr>
      </xdr:nvSpPr>
      <xdr:spPr>
        <a:xfrm>
          <a:off x="6534150" y="771620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314325"/>
    <xdr:sp fLocksText="0">
      <xdr:nvSpPr>
        <xdr:cNvPr id="725" name="Text Box 31"/>
        <xdr:cNvSpPr txBox="1">
          <a:spLocks noChangeArrowheads="1"/>
        </xdr:cNvSpPr>
      </xdr:nvSpPr>
      <xdr:spPr>
        <a:xfrm>
          <a:off x="6534150" y="771620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314325"/>
    <xdr:sp fLocksText="0">
      <xdr:nvSpPr>
        <xdr:cNvPr id="726" name="Text Box 32"/>
        <xdr:cNvSpPr txBox="1">
          <a:spLocks noChangeArrowheads="1"/>
        </xdr:cNvSpPr>
      </xdr:nvSpPr>
      <xdr:spPr>
        <a:xfrm>
          <a:off x="6534150" y="771620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85750"/>
    <xdr:sp fLocksText="0">
      <xdr:nvSpPr>
        <xdr:cNvPr id="727" name="Text Box 31"/>
        <xdr:cNvSpPr txBox="1">
          <a:spLocks noChangeArrowheads="1"/>
        </xdr:cNvSpPr>
      </xdr:nvSpPr>
      <xdr:spPr>
        <a:xfrm>
          <a:off x="6534150" y="771620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85750"/>
    <xdr:sp fLocksText="0">
      <xdr:nvSpPr>
        <xdr:cNvPr id="728" name="Text Box 32"/>
        <xdr:cNvSpPr txBox="1">
          <a:spLocks noChangeArrowheads="1"/>
        </xdr:cNvSpPr>
      </xdr:nvSpPr>
      <xdr:spPr>
        <a:xfrm>
          <a:off x="6534150" y="771620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85750"/>
    <xdr:sp fLocksText="0">
      <xdr:nvSpPr>
        <xdr:cNvPr id="729" name="Text Box 31"/>
        <xdr:cNvSpPr txBox="1">
          <a:spLocks noChangeArrowheads="1"/>
        </xdr:cNvSpPr>
      </xdr:nvSpPr>
      <xdr:spPr>
        <a:xfrm>
          <a:off x="6534150" y="771620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85750"/>
    <xdr:sp fLocksText="0">
      <xdr:nvSpPr>
        <xdr:cNvPr id="730" name="Text Box 32"/>
        <xdr:cNvSpPr txBox="1">
          <a:spLocks noChangeArrowheads="1"/>
        </xdr:cNvSpPr>
      </xdr:nvSpPr>
      <xdr:spPr>
        <a:xfrm>
          <a:off x="6534150" y="771620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85750"/>
    <xdr:sp fLocksText="0">
      <xdr:nvSpPr>
        <xdr:cNvPr id="731" name="Text Box 31"/>
        <xdr:cNvSpPr txBox="1">
          <a:spLocks noChangeArrowheads="1"/>
        </xdr:cNvSpPr>
      </xdr:nvSpPr>
      <xdr:spPr>
        <a:xfrm>
          <a:off x="6534150" y="771620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85750"/>
    <xdr:sp fLocksText="0">
      <xdr:nvSpPr>
        <xdr:cNvPr id="732" name="Text Box 32"/>
        <xdr:cNvSpPr txBox="1">
          <a:spLocks noChangeArrowheads="1"/>
        </xdr:cNvSpPr>
      </xdr:nvSpPr>
      <xdr:spPr>
        <a:xfrm>
          <a:off x="6534150" y="771620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3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3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3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3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3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3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3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4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4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4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4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4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4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4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4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4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4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5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5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5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5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5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5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5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5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5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5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6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6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6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6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6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6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6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6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6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308</xdr:row>
      <xdr:rowOff>0</xdr:rowOff>
    </xdr:from>
    <xdr:ext cx="76200" cy="209550"/>
    <xdr:sp fLocksText="0">
      <xdr:nvSpPr>
        <xdr:cNvPr id="769" name="Text Box 31"/>
        <xdr:cNvSpPr txBox="1">
          <a:spLocks noChangeArrowheads="1"/>
        </xdr:cNvSpPr>
      </xdr:nvSpPr>
      <xdr:spPr>
        <a:xfrm>
          <a:off x="6534150" y="78228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308</xdr:row>
      <xdr:rowOff>0</xdr:rowOff>
    </xdr:from>
    <xdr:ext cx="76200" cy="209550"/>
    <xdr:sp fLocksText="0">
      <xdr:nvSpPr>
        <xdr:cNvPr id="770" name="Text Box 32"/>
        <xdr:cNvSpPr txBox="1">
          <a:spLocks noChangeArrowheads="1"/>
        </xdr:cNvSpPr>
      </xdr:nvSpPr>
      <xdr:spPr>
        <a:xfrm>
          <a:off x="6534150" y="78228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308</xdr:row>
      <xdr:rowOff>0</xdr:rowOff>
    </xdr:from>
    <xdr:ext cx="76200" cy="209550"/>
    <xdr:sp fLocksText="0">
      <xdr:nvSpPr>
        <xdr:cNvPr id="771" name="Text Box 31"/>
        <xdr:cNvSpPr txBox="1">
          <a:spLocks noChangeArrowheads="1"/>
        </xdr:cNvSpPr>
      </xdr:nvSpPr>
      <xdr:spPr>
        <a:xfrm>
          <a:off x="6534150" y="78228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308</xdr:row>
      <xdr:rowOff>0</xdr:rowOff>
    </xdr:from>
    <xdr:ext cx="76200" cy="209550"/>
    <xdr:sp fLocksText="0">
      <xdr:nvSpPr>
        <xdr:cNvPr id="772" name="Text Box 32"/>
        <xdr:cNvSpPr txBox="1">
          <a:spLocks noChangeArrowheads="1"/>
        </xdr:cNvSpPr>
      </xdr:nvSpPr>
      <xdr:spPr>
        <a:xfrm>
          <a:off x="6534150" y="78228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308</xdr:row>
      <xdr:rowOff>0</xdr:rowOff>
    </xdr:from>
    <xdr:ext cx="76200" cy="209550"/>
    <xdr:sp fLocksText="0">
      <xdr:nvSpPr>
        <xdr:cNvPr id="773" name="Text Box 31"/>
        <xdr:cNvSpPr txBox="1">
          <a:spLocks noChangeArrowheads="1"/>
        </xdr:cNvSpPr>
      </xdr:nvSpPr>
      <xdr:spPr>
        <a:xfrm>
          <a:off x="6534150" y="78228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308</xdr:row>
      <xdr:rowOff>0</xdr:rowOff>
    </xdr:from>
    <xdr:ext cx="76200" cy="209550"/>
    <xdr:sp fLocksText="0">
      <xdr:nvSpPr>
        <xdr:cNvPr id="774" name="Text Box 32"/>
        <xdr:cNvSpPr txBox="1">
          <a:spLocks noChangeArrowheads="1"/>
        </xdr:cNvSpPr>
      </xdr:nvSpPr>
      <xdr:spPr>
        <a:xfrm>
          <a:off x="6534150" y="78228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7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7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7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7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7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8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8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8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8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8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8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8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787" name="Text Box 31"/>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788" name="Text Box 32"/>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789" name="Text Box 31"/>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790" name="Text Box 32"/>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791" name="Text Box 31"/>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792" name="Text Box 32"/>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9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9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9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9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9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79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799" name="Text Box 31"/>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800" name="Text Box 32"/>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801" name="Text Box 31"/>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802" name="Text Box 32"/>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803" name="Text Box 31"/>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71475"/>
    <xdr:sp fLocksText="0">
      <xdr:nvSpPr>
        <xdr:cNvPr id="804" name="Text Box 32"/>
        <xdr:cNvSpPr txBox="1">
          <a:spLocks noChangeArrowheads="1"/>
        </xdr:cNvSpPr>
      </xdr:nvSpPr>
      <xdr:spPr>
        <a:xfrm>
          <a:off x="6534150" y="7913370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805" name="Text Box 31"/>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806" name="Text Box 32"/>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807" name="Text Box 31"/>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808" name="Text Box 32"/>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809" name="Text Box 31"/>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09550"/>
    <xdr:sp fLocksText="0">
      <xdr:nvSpPr>
        <xdr:cNvPr id="810" name="Text Box 32"/>
        <xdr:cNvSpPr txBox="1">
          <a:spLocks noChangeArrowheads="1"/>
        </xdr:cNvSpPr>
      </xdr:nvSpPr>
      <xdr:spPr>
        <a:xfrm>
          <a:off x="6534150" y="7716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1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1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1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1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1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1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1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1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1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2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2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2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2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2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2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2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2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2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2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3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3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3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3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3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90525"/>
    <xdr:sp fLocksText="0">
      <xdr:nvSpPr>
        <xdr:cNvPr id="835" name="Text Box 31"/>
        <xdr:cNvSpPr txBox="1">
          <a:spLocks noChangeArrowheads="1"/>
        </xdr:cNvSpPr>
      </xdr:nvSpPr>
      <xdr:spPr>
        <a:xfrm>
          <a:off x="6534150" y="791337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90525"/>
    <xdr:sp fLocksText="0">
      <xdr:nvSpPr>
        <xdr:cNvPr id="836" name="Text Box 32"/>
        <xdr:cNvSpPr txBox="1">
          <a:spLocks noChangeArrowheads="1"/>
        </xdr:cNvSpPr>
      </xdr:nvSpPr>
      <xdr:spPr>
        <a:xfrm>
          <a:off x="6534150" y="791337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90525"/>
    <xdr:sp fLocksText="0">
      <xdr:nvSpPr>
        <xdr:cNvPr id="837" name="Text Box 31"/>
        <xdr:cNvSpPr txBox="1">
          <a:spLocks noChangeArrowheads="1"/>
        </xdr:cNvSpPr>
      </xdr:nvSpPr>
      <xdr:spPr>
        <a:xfrm>
          <a:off x="6534150" y="791337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90525"/>
    <xdr:sp fLocksText="0">
      <xdr:nvSpPr>
        <xdr:cNvPr id="838" name="Text Box 32"/>
        <xdr:cNvSpPr txBox="1">
          <a:spLocks noChangeArrowheads="1"/>
        </xdr:cNvSpPr>
      </xdr:nvSpPr>
      <xdr:spPr>
        <a:xfrm>
          <a:off x="6534150" y="791337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90525"/>
    <xdr:sp fLocksText="0">
      <xdr:nvSpPr>
        <xdr:cNvPr id="839" name="Text Box 31"/>
        <xdr:cNvSpPr txBox="1">
          <a:spLocks noChangeArrowheads="1"/>
        </xdr:cNvSpPr>
      </xdr:nvSpPr>
      <xdr:spPr>
        <a:xfrm>
          <a:off x="6534150" y="791337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90525"/>
    <xdr:sp fLocksText="0">
      <xdr:nvSpPr>
        <xdr:cNvPr id="840" name="Text Box 32"/>
        <xdr:cNvSpPr txBox="1">
          <a:spLocks noChangeArrowheads="1"/>
        </xdr:cNvSpPr>
      </xdr:nvSpPr>
      <xdr:spPr>
        <a:xfrm>
          <a:off x="6534150" y="791337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23850"/>
    <xdr:sp fLocksText="0">
      <xdr:nvSpPr>
        <xdr:cNvPr id="841" name="Text Box 31"/>
        <xdr:cNvSpPr txBox="1">
          <a:spLocks noChangeArrowheads="1"/>
        </xdr:cNvSpPr>
      </xdr:nvSpPr>
      <xdr:spPr>
        <a:xfrm>
          <a:off x="6534150" y="791337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23850"/>
    <xdr:sp fLocksText="0">
      <xdr:nvSpPr>
        <xdr:cNvPr id="842" name="Text Box 32"/>
        <xdr:cNvSpPr txBox="1">
          <a:spLocks noChangeArrowheads="1"/>
        </xdr:cNvSpPr>
      </xdr:nvSpPr>
      <xdr:spPr>
        <a:xfrm>
          <a:off x="6534150" y="791337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23850"/>
    <xdr:sp fLocksText="0">
      <xdr:nvSpPr>
        <xdr:cNvPr id="843" name="Text Box 31"/>
        <xdr:cNvSpPr txBox="1">
          <a:spLocks noChangeArrowheads="1"/>
        </xdr:cNvSpPr>
      </xdr:nvSpPr>
      <xdr:spPr>
        <a:xfrm>
          <a:off x="6534150" y="791337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23850"/>
    <xdr:sp fLocksText="0">
      <xdr:nvSpPr>
        <xdr:cNvPr id="844" name="Text Box 32"/>
        <xdr:cNvSpPr txBox="1">
          <a:spLocks noChangeArrowheads="1"/>
        </xdr:cNvSpPr>
      </xdr:nvSpPr>
      <xdr:spPr>
        <a:xfrm>
          <a:off x="6534150" y="791337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23850"/>
    <xdr:sp fLocksText="0">
      <xdr:nvSpPr>
        <xdr:cNvPr id="845" name="Text Box 31"/>
        <xdr:cNvSpPr txBox="1">
          <a:spLocks noChangeArrowheads="1"/>
        </xdr:cNvSpPr>
      </xdr:nvSpPr>
      <xdr:spPr>
        <a:xfrm>
          <a:off x="6534150" y="791337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313</xdr:row>
      <xdr:rowOff>0</xdr:rowOff>
    </xdr:from>
    <xdr:ext cx="76200" cy="323850"/>
    <xdr:sp fLocksText="0">
      <xdr:nvSpPr>
        <xdr:cNvPr id="846" name="Text Box 32"/>
        <xdr:cNvSpPr txBox="1">
          <a:spLocks noChangeArrowheads="1"/>
        </xdr:cNvSpPr>
      </xdr:nvSpPr>
      <xdr:spPr>
        <a:xfrm>
          <a:off x="6534150" y="7913370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4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4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4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5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5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5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5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5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5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5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5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5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5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6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6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6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6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6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6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6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6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6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6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7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7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7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7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7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7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7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7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7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7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8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8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8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8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8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85"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86"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87"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88"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89"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90"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91"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92"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93" name="Text Box 31"/>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303</xdr:row>
      <xdr:rowOff>0</xdr:rowOff>
    </xdr:from>
    <xdr:ext cx="76200" cy="257175"/>
    <xdr:sp fLocksText="0">
      <xdr:nvSpPr>
        <xdr:cNvPr id="894" name="Text Box 32"/>
        <xdr:cNvSpPr txBox="1">
          <a:spLocks noChangeArrowheads="1"/>
        </xdr:cNvSpPr>
      </xdr:nvSpPr>
      <xdr:spPr>
        <a:xfrm>
          <a:off x="6534150" y="77162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4"/>
  <sheetViews>
    <sheetView tabSelected="1" zoomScalePageLayoutView="0" workbookViewId="0" topLeftCell="A277">
      <selection activeCell="Q289" sqref="Q289"/>
    </sheetView>
  </sheetViews>
  <sheetFormatPr defaultColWidth="9.140625" defaultRowHeight="12.75"/>
  <cols>
    <col min="1" max="1" width="4.8515625" style="2" customWidth="1"/>
    <col min="2" max="2" width="49.00390625" style="2" customWidth="1"/>
    <col min="3" max="3" width="8.7109375" style="2" customWidth="1"/>
    <col min="4" max="4" width="8.140625" style="2" customWidth="1"/>
    <col min="5" max="5" width="16.140625" style="2" customWidth="1"/>
    <col min="6" max="6" width="11.140625" style="2" customWidth="1"/>
    <col min="7" max="7" width="10.8515625" style="2" customWidth="1"/>
    <col min="8" max="8" width="7.00390625" style="2" customWidth="1"/>
    <col min="9" max="10" width="14.8515625" style="2" customWidth="1"/>
    <col min="11" max="11" width="0.9921875" style="2" hidden="1" customWidth="1"/>
    <col min="12" max="16384" width="9.140625" style="2" customWidth="1"/>
  </cols>
  <sheetData>
    <row r="1" spans="1:3" ht="12.75">
      <c r="A1" s="1" t="s">
        <v>0</v>
      </c>
      <c r="C1" s="1" t="s">
        <v>276</v>
      </c>
    </row>
    <row r="2" spans="3:7" ht="13.5" customHeight="1">
      <c r="C2" s="181"/>
      <c r="D2" s="181"/>
      <c r="E2" s="181"/>
      <c r="F2" s="181"/>
      <c r="G2" s="181"/>
    </row>
    <row r="3" spans="1:12" ht="13.5" thickBot="1">
      <c r="A3" s="3" t="s">
        <v>28</v>
      </c>
      <c r="B3" s="4"/>
      <c r="C3" s="5"/>
      <c r="D3" s="6"/>
      <c r="E3" s="6"/>
      <c r="F3" s="6"/>
      <c r="K3" s="7"/>
      <c r="L3" s="7"/>
    </row>
    <row r="4" spans="1:12" ht="32.25" thickBot="1">
      <c r="A4" s="44" t="s">
        <v>1</v>
      </c>
      <c r="B4" s="45" t="s">
        <v>2</v>
      </c>
      <c r="C4" s="46" t="s">
        <v>3</v>
      </c>
      <c r="D4" s="46" t="s">
        <v>4</v>
      </c>
      <c r="E4" s="46" t="s">
        <v>82</v>
      </c>
      <c r="F4" s="46"/>
      <c r="G4" s="46" t="s">
        <v>6</v>
      </c>
      <c r="H4" s="46" t="s">
        <v>7</v>
      </c>
      <c r="I4" s="46" t="s">
        <v>8</v>
      </c>
      <c r="J4" s="48" t="s">
        <v>9</v>
      </c>
      <c r="K4" s="7"/>
      <c r="L4" s="7"/>
    </row>
    <row r="5" spans="1:10" ht="15" customHeight="1">
      <c r="A5" s="8">
        <v>1</v>
      </c>
      <c r="B5" s="63" t="s">
        <v>84</v>
      </c>
      <c r="C5" s="64" t="s">
        <v>14</v>
      </c>
      <c r="D5" s="65">
        <v>44</v>
      </c>
      <c r="E5" s="65"/>
      <c r="F5" s="66"/>
      <c r="G5" s="66">
        <f aca="true" t="shared" si="0" ref="G5:G34">F5*H5+F5</f>
        <v>0</v>
      </c>
      <c r="H5" s="67"/>
      <c r="I5" s="68">
        <f aca="true" t="shared" si="1" ref="I5:I34">F5*D5</f>
        <v>0</v>
      </c>
      <c r="J5" s="69">
        <f aca="true" t="shared" si="2" ref="J5:J34">I5*H5+I5</f>
        <v>0</v>
      </c>
    </row>
    <row r="6" spans="1:10" ht="15" customHeight="1">
      <c r="A6" s="15">
        <v>2</v>
      </c>
      <c r="B6" s="70" t="s">
        <v>74</v>
      </c>
      <c r="C6" s="71" t="s">
        <v>14</v>
      </c>
      <c r="D6" s="72">
        <v>60</v>
      </c>
      <c r="E6" s="72"/>
      <c r="F6" s="73"/>
      <c r="G6" s="73">
        <f t="shared" si="0"/>
        <v>0</v>
      </c>
      <c r="H6" s="74"/>
      <c r="I6" s="75">
        <f t="shared" si="1"/>
        <v>0</v>
      </c>
      <c r="J6" s="76">
        <f t="shared" si="2"/>
        <v>0</v>
      </c>
    </row>
    <row r="7" spans="1:10" ht="15" customHeight="1">
      <c r="A7" s="15">
        <v>3</v>
      </c>
      <c r="B7" s="70" t="s">
        <v>64</v>
      </c>
      <c r="C7" s="71" t="s">
        <v>14</v>
      </c>
      <c r="D7" s="72">
        <v>3080</v>
      </c>
      <c r="E7" s="72"/>
      <c r="F7" s="73"/>
      <c r="G7" s="73">
        <f t="shared" si="0"/>
        <v>0</v>
      </c>
      <c r="H7" s="74"/>
      <c r="I7" s="75">
        <f t="shared" si="1"/>
        <v>0</v>
      </c>
      <c r="J7" s="76">
        <f t="shared" si="2"/>
        <v>0</v>
      </c>
    </row>
    <row r="8" spans="1:10" ht="26.25" customHeight="1">
      <c r="A8" s="15">
        <v>4</v>
      </c>
      <c r="B8" s="70" t="s">
        <v>185</v>
      </c>
      <c r="C8" s="77" t="s">
        <v>14</v>
      </c>
      <c r="D8" s="78">
        <v>350</v>
      </c>
      <c r="E8" s="78"/>
      <c r="F8" s="73"/>
      <c r="G8" s="73">
        <f t="shared" si="0"/>
        <v>0</v>
      </c>
      <c r="H8" s="74"/>
      <c r="I8" s="75">
        <f t="shared" si="1"/>
        <v>0</v>
      </c>
      <c r="J8" s="76">
        <f t="shared" si="2"/>
        <v>0</v>
      </c>
    </row>
    <row r="9" spans="1:10" ht="12.75" customHeight="1">
      <c r="A9" s="15">
        <v>5</v>
      </c>
      <c r="B9" s="70" t="s">
        <v>235</v>
      </c>
      <c r="C9" s="77" t="s">
        <v>14</v>
      </c>
      <c r="D9" s="78">
        <v>10</v>
      </c>
      <c r="E9" s="78"/>
      <c r="F9" s="73"/>
      <c r="G9" s="73">
        <f t="shared" si="0"/>
        <v>0</v>
      </c>
      <c r="H9" s="74"/>
      <c r="I9" s="75">
        <f t="shared" si="1"/>
        <v>0</v>
      </c>
      <c r="J9" s="76">
        <f t="shared" si="2"/>
        <v>0</v>
      </c>
    </row>
    <row r="10" spans="1:10" ht="27" customHeight="1">
      <c r="A10" s="15">
        <v>6</v>
      </c>
      <c r="B10" s="70" t="s">
        <v>186</v>
      </c>
      <c r="C10" s="77" t="s">
        <v>14</v>
      </c>
      <c r="D10" s="78">
        <v>88</v>
      </c>
      <c r="E10" s="78"/>
      <c r="F10" s="73"/>
      <c r="G10" s="73">
        <f t="shared" si="0"/>
        <v>0</v>
      </c>
      <c r="H10" s="74"/>
      <c r="I10" s="75">
        <f t="shared" si="1"/>
        <v>0</v>
      </c>
      <c r="J10" s="76">
        <f t="shared" si="2"/>
        <v>0</v>
      </c>
    </row>
    <row r="11" spans="1:10" ht="12.75" customHeight="1">
      <c r="A11" s="15">
        <v>7</v>
      </c>
      <c r="B11" s="70" t="s">
        <v>237</v>
      </c>
      <c r="C11" s="77" t="s">
        <v>14</v>
      </c>
      <c r="D11" s="78">
        <v>10</v>
      </c>
      <c r="E11" s="78"/>
      <c r="F11" s="73"/>
      <c r="G11" s="73">
        <f t="shared" si="0"/>
        <v>0</v>
      </c>
      <c r="H11" s="74"/>
      <c r="I11" s="75">
        <f t="shared" si="1"/>
        <v>0</v>
      </c>
      <c r="J11" s="76">
        <f t="shared" si="2"/>
        <v>0</v>
      </c>
    </row>
    <row r="12" spans="1:10" ht="12.75" customHeight="1">
      <c r="A12" s="15">
        <v>8</v>
      </c>
      <c r="B12" s="70" t="s">
        <v>187</v>
      </c>
      <c r="C12" s="77" t="s">
        <v>14</v>
      </c>
      <c r="D12" s="78">
        <v>220</v>
      </c>
      <c r="E12" s="78"/>
      <c r="F12" s="73"/>
      <c r="G12" s="73">
        <f t="shared" si="0"/>
        <v>0</v>
      </c>
      <c r="H12" s="74"/>
      <c r="I12" s="75">
        <f t="shared" si="1"/>
        <v>0</v>
      </c>
      <c r="J12" s="76">
        <f t="shared" si="2"/>
        <v>0</v>
      </c>
    </row>
    <row r="13" spans="1:10" ht="36" customHeight="1">
      <c r="A13" s="15">
        <v>9</v>
      </c>
      <c r="B13" s="70" t="s">
        <v>188</v>
      </c>
      <c r="C13" s="77" t="s">
        <v>14</v>
      </c>
      <c r="D13" s="78">
        <v>22</v>
      </c>
      <c r="E13" s="78"/>
      <c r="F13" s="73"/>
      <c r="G13" s="73">
        <f t="shared" si="0"/>
        <v>0</v>
      </c>
      <c r="H13" s="74"/>
      <c r="I13" s="75">
        <f t="shared" si="1"/>
        <v>0</v>
      </c>
      <c r="J13" s="76">
        <f t="shared" si="2"/>
        <v>0</v>
      </c>
    </row>
    <row r="14" spans="1:10" ht="12.75" customHeight="1">
      <c r="A14" s="15">
        <v>10</v>
      </c>
      <c r="B14" s="70" t="s">
        <v>83</v>
      </c>
      <c r="C14" s="77" t="s">
        <v>14</v>
      </c>
      <c r="D14" s="78">
        <v>22</v>
      </c>
      <c r="E14" s="78"/>
      <c r="F14" s="73"/>
      <c r="G14" s="73">
        <f t="shared" si="0"/>
        <v>0</v>
      </c>
      <c r="H14" s="74"/>
      <c r="I14" s="75">
        <f t="shared" si="1"/>
        <v>0</v>
      </c>
      <c r="J14" s="76">
        <f t="shared" si="2"/>
        <v>0</v>
      </c>
    </row>
    <row r="15" spans="1:10" ht="25.5" customHeight="1">
      <c r="A15" s="15">
        <v>11</v>
      </c>
      <c r="B15" s="70" t="s">
        <v>189</v>
      </c>
      <c r="C15" s="77" t="s">
        <v>14</v>
      </c>
      <c r="D15" s="78">
        <v>17</v>
      </c>
      <c r="E15" s="78"/>
      <c r="F15" s="73"/>
      <c r="G15" s="73">
        <f t="shared" si="0"/>
        <v>0</v>
      </c>
      <c r="H15" s="74"/>
      <c r="I15" s="75">
        <f t="shared" si="1"/>
        <v>0</v>
      </c>
      <c r="J15" s="76">
        <f t="shared" si="2"/>
        <v>0</v>
      </c>
    </row>
    <row r="16" spans="1:10" ht="12.75" customHeight="1">
      <c r="A16" s="15">
        <v>12</v>
      </c>
      <c r="B16" s="70" t="s">
        <v>234</v>
      </c>
      <c r="C16" s="77" t="s">
        <v>14</v>
      </c>
      <c r="D16" s="78">
        <v>15</v>
      </c>
      <c r="E16" s="78"/>
      <c r="F16" s="73"/>
      <c r="G16" s="73">
        <f t="shared" si="0"/>
        <v>0</v>
      </c>
      <c r="H16" s="74"/>
      <c r="I16" s="75">
        <f t="shared" si="1"/>
        <v>0</v>
      </c>
      <c r="J16" s="76">
        <f t="shared" si="2"/>
        <v>0</v>
      </c>
    </row>
    <row r="17" spans="1:10" ht="12.75" customHeight="1">
      <c r="A17" s="15">
        <v>13</v>
      </c>
      <c r="B17" s="79" t="s">
        <v>73</v>
      </c>
      <c r="C17" s="71" t="s">
        <v>14</v>
      </c>
      <c r="D17" s="72">
        <v>880</v>
      </c>
      <c r="E17" s="72"/>
      <c r="F17" s="73"/>
      <c r="G17" s="73">
        <f t="shared" si="0"/>
        <v>0</v>
      </c>
      <c r="H17" s="74"/>
      <c r="I17" s="75">
        <f t="shared" si="1"/>
        <v>0</v>
      </c>
      <c r="J17" s="76">
        <f t="shared" si="2"/>
        <v>0</v>
      </c>
    </row>
    <row r="18" spans="1:10" ht="25.5" customHeight="1">
      <c r="A18" s="15">
        <v>14</v>
      </c>
      <c r="B18" s="70" t="s">
        <v>190</v>
      </c>
      <c r="C18" s="71" t="s">
        <v>14</v>
      </c>
      <c r="D18" s="72">
        <v>28</v>
      </c>
      <c r="E18" s="72"/>
      <c r="F18" s="73"/>
      <c r="G18" s="73">
        <f t="shared" si="0"/>
        <v>0</v>
      </c>
      <c r="H18" s="74"/>
      <c r="I18" s="75">
        <f t="shared" si="1"/>
        <v>0</v>
      </c>
      <c r="J18" s="76">
        <f t="shared" si="2"/>
        <v>0</v>
      </c>
    </row>
    <row r="19" spans="1:10" ht="25.5" customHeight="1">
      <c r="A19" s="15">
        <v>15</v>
      </c>
      <c r="B19" s="80" t="s">
        <v>65</v>
      </c>
      <c r="C19" s="71" t="s">
        <v>14</v>
      </c>
      <c r="D19" s="72">
        <v>1540</v>
      </c>
      <c r="E19" s="72"/>
      <c r="F19" s="73"/>
      <c r="G19" s="73">
        <f t="shared" si="0"/>
        <v>0</v>
      </c>
      <c r="H19" s="74"/>
      <c r="I19" s="75">
        <f t="shared" si="1"/>
        <v>0</v>
      </c>
      <c r="J19" s="76">
        <f t="shared" si="2"/>
        <v>0</v>
      </c>
    </row>
    <row r="20" spans="1:10" ht="24" customHeight="1">
      <c r="A20" s="15">
        <v>16</v>
      </c>
      <c r="B20" s="70" t="s">
        <v>191</v>
      </c>
      <c r="C20" s="77" t="s">
        <v>14</v>
      </c>
      <c r="D20" s="78">
        <v>22</v>
      </c>
      <c r="E20" s="78"/>
      <c r="F20" s="73"/>
      <c r="G20" s="73">
        <f t="shared" si="0"/>
        <v>0</v>
      </c>
      <c r="H20" s="74"/>
      <c r="I20" s="75">
        <f t="shared" si="1"/>
        <v>0</v>
      </c>
      <c r="J20" s="76">
        <f t="shared" si="2"/>
        <v>0</v>
      </c>
    </row>
    <row r="21" spans="1:10" ht="25.5" customHeight="1">
      <c r="A21" s="15">
        <v>17</v>
      </c>
      <c r="B21" s="70" t="s">
        <v>192</v>
      </c>
      <c r="C21" s="77" t="s">
        <v>14</v>
      </c>
      <c r="D21" s="78">
        <v>22</v>
      </c>
      <c r="E21" s="78"/>
      <c r="F21" s="73"/>
      <c r="G21" s="73">
        <f t="shared" si="0"/>
        <v>0</v>
      </c>
      <c r="H21" s="74"/>
      <c r="I21" s="75">
        <f t="shared" si="1"/>
        <v>0</v>
      </c>
      <c r="J21" s="76">
        <f t="shared" si="2"/>
        <v>0</v>
      </c>
    </row>
    <row r="22" spans="1:10" ht="24" customHeight="1">
      <c r="A22" s="15">
        <v>18</v>
      </c>
      <c r="B22" s="70" t="s">
        <v>193</v>
      </c>
      <c r="C22" s="77" t="s">
        <v>14</v>
      </c>
      <c r="D22" s="78">
        <v>30</v>
      </c>
      <c r="E22" s="78"/>
      <c r="F22" s="73"/>
      <c r="G22" s="73">
        <f t="shared" si="0"/>
        <v>0</v>
      </c>
      <c r="H22" s="74"/>
      <c r="I22" s="75">
        <f t="shared" si="1"/>
        <v>0</v>
      </c>
      <c r="J22" s="76">
        <f t="shared" si="2"/>
        <v>0</v>
      </c>
    </row>
    <row r="23" spans="1:10" ht="12.75" customHeight="1">
      <c r="A23" s="15">
        <v>19</v>
      </c>
      <c r="B23" s="70" t="s">
        <v>236</v>
      </c>
      <c r="C23" s="77" t="s">
        <v>14</v>
      </c>
      <c r="D23" s="78">
        <v>750</v>
      </c>
      <c r="E23" s="78"/>
      <c r="F23" s="73"/>
      <c r="G23" s="73">
        <f t="shared" si="0"/>
        <v>0</v>
      </c>
      <c r="H23" s="74"/>
      <c r="I23" s="75">
        <f t="shared" si="1"/>
        <v>0</v>
      </c>
      <c r="J23" s="76">
        <f t="shared" si="2"/>
        <v>0</v>
      </c>
    </row>
    <row r="24" spans="1:10" ht="12.75" customHeight="1">
      <c r="A24" s="15">
        <v>20</v>
      </c>
      <c r="B24" s="80" t="s">
        <v>66</v>
      </c>
      <c r="C24" s="71" t="s">
        <v>14</v>
      </c>
      <c r="D24" s="72">
        <v>935</v>
      </c>
      <c r="E24" s="72"/>
      <c r="F24" s="73"/>
      <c r="G24" s="73">
        <f t="shared" si="0"/>
        <v>0</v>
      </c>
      <c r="H24" s="74"/>
      <c r="I24" s="75">
        <f t="shared" si="1"/>
        <v>0</v>
      </c>
      <c r="J24" s="76">
        <f t="shared" si="2"/>
        <v>0</v>
      </c>
    </row>
    <row r="25" spans="1:10" ht="12.75" customHeight="1">
      <c r="A25" s="15">
        <v>21</v>
      </c>
      <c r="B25" s="70" t="s">
        <v>233</v>
      </c>
      <c r="C25" s="77" t="s">
        <v>14</v>
      </c>
      <c r="D25" s="78">
        <v>12</v>
      </c>
      <c r="E25" s="78"/>
      <c r="F25" s="73"/>
      <c r="G25" s="73">
        <f t="shared" si="0"/>
        <v>0</v>
      </c>
      <c r="H25" s="74"/>
      <c r="I25" s="75">
        <f t="shared" si="1"/>
        <v>0</v>
      </c>
      <c r="J25" s="76">
        <f t="shared" si="2"/>
        <v>0</v>
      </c>
    </row>
    <row r="26" spans="1:10" ht="12.75" customHeight="1">
      <c r="A26" s="15">
        <v>22</v>
      </c>
      <c r="B26" s="80" t="s">
        <v>67</v>
      </c>
      <c r="C26" s="71" t="s">
        <v>14</v>
      </c>
      <c r="D26" s="72">
        <v>187</v>
      </c>
      <c r="E26" s="72"/>
      <c r="F26" s="73"/>
      <c r="G26" s="73">
        <f t="shared" si="0"/>
        <v>0</v>
      </c>
      <c r="H26" s="74"/>
      <c r="I26" s="75">
        <f t="shared" si="1"/>
        <v>0</v>
      </c>
      <c r="J26" s="76">
        <f t="shared" si="2"/>
        <v>0</v>
      </c>
    </row>
    <row r="27" spans="1:10" ht="12.75" customHeight="1">
      <c r="A27" s="15">
        <v>23</v>
      </c>
      <c r="B27" s="70" t="s">
        <v>232</v>
      </c>
      <c r="C27" s="77" t="s">
        <v>14</v>
      </c>
      <c r="D27" s="78">
        <v>22</v>
      </c>
      <c r="E27" s="78"/>
      <c r="F27" s="73"/>
      <c r="G27" s="73">
        <f t="shared" si="0"/>
        <v>0</v>
      </c>
      <c r="H27" s="74"/>
      <c r="I27" s="75">
        <f t="shared" si="1"/>
        <v>0</v>
      </c>
      <c r="J27" s="76">
        <f t="shared" si="2"/>
        <v>0</v>
      </c>
    </row>
    <row r="28" spans="1:10" ht="33.75" customHeight="1">
      <c r="A28" s="15">
        <v>24</v>
      </c>
      <c r="B28" s="70" t="s">
        <v>195</v>
      </c>
      <c r="C28" s="77" t="s">
        <v>14</v>
      </c>
      <c r="D28" s="78">
        <v>11</v>
      </c>
      <c r="E28" s="78"/>
      <c r="F28" s="73"/>
      <c r="G28" s="73">
        <f t="shared" si="0"/>
        <v>0</v>
      </c>
      <c r="H28" s="74"/>
      <c r="I28" s="75">
        <f t="shared" si="1"/>
        <v>0</v>
      </c>
      <c r="J28" s="76">
        <f t="shared" si="2"/>
        <v>0</v>
      </c>
    </row>
    <row r="29" spans="1:10" ht="24" customHeight="1">
      <c r="A29" s="15">
        <v>25</v>
      </c>
      <c r="B29" s="70" t="s">
        <v>194</v>
      </c>
      <c r="C29" s="77" t="s">
        <v>14</v>
      </c>
      <c r="D29" s="78">
        <v>17</v>
      </c>
      <c r="E29" s="78"/>
      <c r="F29" s="73"/>
      <c r="G29" s="73">
        <f t="shared" si="0"/>
        <v>0</v>
      </c>
      <c r="H29" s="74"/>
      <c r="I29" s="75">
        <f t="shared" si="1"/>
        <v>0</v>
      </c>
      <c r="J29" s="76">
        <f t="shared" si="2"/>
        <v>0</v>
      </c>
    </row>
    <row r="30" spans="1:10" ht="24" customHeight="1">
      <c r="A30" s="15">
        <v>26</v>
      </c>
      <c r="B30" s="70" t="s">
        <v>196</v>
      </c>
      <c r="C30" s="77" t="s">
        <v>14</v>
      </c>
      <c r="D30" s="78">
        <v>33</v>
      </c>
      <c r="E30" s="78"/>
      <c r="F30" s="73"/>
      <c r="G30" s="73">
        <f t="shared" si="0"/>
        <v>0</v>
      </c>
      <c r="H30" s="74"/>
      <c r="I30" s="75">
        <f t="shared" si="1"/>
        <v>0</v>
      </c>
      <c r="J30" s="76">
        <f t="shared" si="2"/>
        <v>0</v>
      </c>
    </row>
    <row r="31" spans="1:10" ht="24" customHeight="1">
      <c r="A31" s="15">
        <v>27</v>
      </c>
      <c r="B31" s="70" t="s">
        <v>197</v>
      </c>
      <c r="C31" s="77" t="s">
        <v>14</v>
      </c>
      <c r="D31" s="78">
        <v>55</v>
      </c>
      <c r="E31" s="78"/>
      <c r="F31" s="73"/>
      <c r="G31" s="73">
        <f t="shared" si="0"/>
        <v>0</v>
      </c>
      <c r="H31" s="74"/>
      <c r="I31" s="75">
        <f t="shared" si="1"/>
        <v>0</v>
      </c>
      <c r="J31" s="76">
        <f t="shared" si="2"/>
        <v>0</v>
      </c>
    </row>
    <row r="32" spans="1:10" ht="15" customHeight="1">
      <c r="A32" s="15">
        <v>28</v>
      </c>
      <c r="B32" s="80" t="s">
        <v>72</v>
      </c>
      <c r="C32" s="71" t="s">
        <v>14</v>
      </c>
      <c r="D32" s="72">
        <v>150</v>
      </c>
      <c r="E32" s="72"/>
      <c r="F32" s="73"/>
      <c r="G32" s="73">
        <f t="shared" si="0"/>
        <v>0</v>
      </c>
      <c r="H32" s="74"/>
      <c r="I32" s="75">
        <f t="shared" si="1"/>
        <v>0</v>
      </c>
      <c r="J32" s="76">
        <f t="shared" si="2"/>
        <v>0</v>
      </c>
    </row>
    <row r="33" spans="1:10" ht="15" customHeight="1">
      <c r="A33" s="15">
        <v>29</v>
      </c>
      <c r="B33" s="70" t="s">
        <v>71</v>
      </c>
      <c r="C33" s="71" t="s">
        <v>14</v>
      </c>
      <c r="D33" s="72">
        <v>440</v>
      </c>
      <c r="E33" s="72"/>
      <c r="F33" s="73"/>
      <c r="G33" s="73">
        <f t="shared" si="0"/>
        <v>0</v>
      </c>
      <c r="H33" s="74"/>
      <c r="I33" s="75">
        <f t="shared" si="1"/>
        <v>0</v>
      </c>
      <c r="J33" s="76">
        <f t="shared" si="2"/>
        <v>0</v>
      </c>
    </row>
    <row r="34" spans="1:10" ht="15" customHeight="1" thickBot="1">
      <c r="A34" s="121">
        <v>30</v>
      </c>
      <c r="B34" s="81" t="s">
        <v>70</v>
      </c>
      <c r="C34" s="82" t="s">
        <v>14</v>
      </c>
      <c r="D34" s="83">
        <v>165</v>
      </c>
      <c r="E34" s="83"/>
      <c r="F34" s="84"/>
      <c r="G34" s="84">
        <f t="shared" si="0"/>
        <v>0</v>
      </c>
      <c r="H34" s="85"/>
      <c r="I34" s="86">
        <f t="shared" si="1"/>
        <v>0</v>
      </c>
      <c r="J34" s="87">
        <f t="shared" si="2"/>
        <v>0</v>
      </c>
    </row>
    <row r="35" spans="1:10" ht="14.25" customHeight="1" thickBot="1">
      <c r="A35" s="88"/>
      <c r="B35" s="35"/>
      <c r="C35" s="35"/>
      <c r="D35" s="35"/>
      <c r="E35" s="35"/>
      <c r="F35" s="35"/>
      <c r="G35" s="35"/>
      <c r="H35" s="30" t="s">
        <v>10</v>
      </c>
      <c r="I35" s="89">
        <f>SUM(I5:I34)</f>
        <v>0</v>
      </c>
      <c r="J35" s="32">
        <f>SUM(J5:J34)</f>
        <v>0</v>
      </c>
    </row>
    <row r="36" spans="1:10" ht="12.75">
      <c r="A36" s="1" t="s">
        <v>11</v>
      </c>
      <c r="B36" s="33"/>
      <c r="C36" s="34"/>
      <c r="D36" s="33"/>
      <c r="E36" s="33"/>
      <c r="F36" s="29"/>
      <c r="G36" s="29"/>
      <c r="H36" s="35"/>
      <c r="I36" s="36"/>
      <c r="J36" s="35"/>
    </row>
    <row r="37" spans="1:2" ht="12.75">
      <c r="A37" s="1" t="s">
        <v>12</v>
      </c>
      <c r="B37" s="37"/>
    </row>
    <row r="38" spans="1:2" ht="12.75">
      <c r="A38" s="1"/>
      <c r="B38" s="37"/>
    </row>
    <row r="39" spans="1:6" ht="13.5" thickBot="1">
      <c r="A39" s="3" t="s">
        <v>179</v>
      </c>
      <c r="B39" s="4"/>
      <c r="C39" s="5"/>
      <c r="D39" s="6"/>
      <c r="E39" s="6"/>
      <c r="F39" s="6"/>
    </row>
    <row r="40" spans="1:10" ht="32.25" thickBot="1">
      <c r="A40" s="44" t="s">
        <v>1</v>
      </c>
      <c r="B40" s="45" t="s">
        <v>2</v>
      </c>
      <c r="C40" s="46" t="s">
        <v>3</v>
      </c>
      <c r="D40" s="46" t="s">
        <v>4</v>
      </c>
      <c r="E40" s="46" t="s">
        <v>82</v>
      </c>
      <c r="F40" s="46" t="s">
        <v>5</v>
      </c>
      <c r="G40" s="46" t="s">
        <v>6</v>
      </c>
      <c r="H40" s="46" t="s">
        <v>7</v>
      </c>
      <c r="I40" s="46" t="s">
        <v>8</v>
      </c>
      <c r="J40" s="48" t="s">
        <v>9</v>
      </c>
    </row>
    <row r="41" spans="1:10" ht="15" customHeight="1">
      <c r="A41" s="101">
        <v>1</v>
      </c>
      <c r="B41" s="102" t="s">
        <v>198</v>
      </c>
      <c r="C41" s="9" t="s">
        <v>14</v>
      </c>
      <c r="D41" s="10">
        <v>165</v>
      </c>
      <c r="E41" s="10"/>
      <c r="F41" s="11"/>
      <c r="G41" s="11">
        <f aca="true" t="shared" si="3" ref="G41:G60">F41*H41+F41</f>
        <v>0</v>
      </c>
      <c r="H41" s="12"/>
      <c r="I41" s="13">
        <f aca="true" t="shared" si="4" ref="I41:I60">F41*D41</f>
        <v>0</v>
      </c>
      <c r="J41" s="14">
        <f aca="true" t="shared" si="5" ref="J41:J60">I41*H41+I41</f>
        <v>0</v>
      </c>
    </row>
    <row r="42" spans="1:10" ht="15" customHeight="1">
      <c r="A42" s="103">
        <v>2</v>
      </c>
      <c r="B42" s="104" t="s">
        <v>96</v>
      </c>
      <c r="C42" s="16" t="s">
        <v>14</v>
      </c>
      <c r="D42" s="17">
        <v>17</v>
      </c>
      <c r="E42" s="17"/>
      <c r="F42" s="18"/>
      <c r="G42" s="18">
        <f t="shared" si="3"/>
        <v>0</v>
      </c>
      <c r="H42" s="19"/>
      <c r="I42" s="20">
        <f t="shared" si="4"/>
        <v>0</v>
      </c>
      <c r="J42" s="21">
        <f t="shared" si="5"/>
        <v>0</v>
      </c>
    </row>
    <row r="43" spans="1:10" ht="15" customHeight="1">
      <c r="A43" s="103">
        <v>3</v>
      </c>
      <c r="B43" s="104" t="s">
        <v>68</v>
      </c>
      <c r="C43" s="16" t="s">
        <v>14</v>
      </c>
      <c r="D43" s="17">
        <v>330</v>
      </c>
      <c r="E43" s="17"/>
      <c r="F43" s="18"/>
      <c r="G43" s="18">
        <f t="shared" si="3"/>
        <v>0</v>
      </c>
      <c r="H43" s="19"/>
      <c r="I43" s="20">
        <f t="shared" si="4"/>
        <v>0</v>
      </c>
      <c r="J43" s="21">
        <f t="shared" si="5"/>
        <v>0</v>
      </c>
    </row>
    <row r="44" spans="1:10" ht="15" customHeight="1">
      <c r="A44" s="103">
        <v>4</v>
      </c>
      <c r="B44" s="104" t="s">
        <v>69</v>
      </c>
      <c r="C44" s="16" t="s">
        <v>14</v>
      </c>
      <c r="D44" s="17">
        <v>1650</v>
      </c>
      <c r="E44" s="17"/>
      <c r="F44" s="18"/>
      <c r="G44" s="18">
        <f t="shared" si="3"/>
        <v>0</v>
      </c>
      <c r="H44" s="19"/>
      <c r="I44" s="20">
        <f t="shared" si="4"/>
        <v>0</v>
      </c>
      <c r="J44" s="21">
        <f t="shared" si="5"/>
        <v>0</v>
      </c>
    </row>
    <row r="45" spans="1:10" ht="15.75" customHeight="1">
      <c r="A45" s="103">
        <v>5</v>
      </c>
      <c r="B45" s="104" t="s">
        <v>238</v>
      </c>
      <c r="C45" s="16" t="s">
        <v>14</v>
      </c>
      <c r="D45" s="17">
        <v>12</v>
      </c>
      <c r="E45" s="17"/>
      <c r="F45" s="18"/>
      <c r="G45" s="18">
        <f t="shared" si="3"/>
        <v>0</v>
      </c>
      <c r="H45" s="19"/>
      <c r="I45" s="20">
        <f t="shared" si="4"/>
        <v>0</v>
      </c>
      <c r="J45" s="21">
        <f t="shared" si="5"/>
        <v>0</v>
      </c>
    </row>
    <row r="46" spans="1:10" ht="15.75" customHeight="1">
      <c r="A46" s="103">
        <v>6</v>
      </c>
      <c r="B46" s="104" t="s">
        <v>15</v>
      </c>
      <c r="C46" s="16" t="s">
        <v>14</v>
      </c>
      <c r="D46" s="17">
        <v>2200</v>
      </c>
      <c r="E46" s="17"/>
      <c r="F46" s="18"/>
      <c r="G46" s="18">
        <f t="shared" si="3"/>
        <v>0</v>
      </c>
      <c r="H46" s="19"/>
      <c r="I46" s="20">
        <f t="shared" si="4"/>
        <v>0</v>
      </c>
      <c r="J46" s="21">
        <f t="shared" si="5"/>
        <v>0</v>
      </c>
    </row>
    <row r="47" spans="1:10" ht="15.75" customHeight="1">
      <c r="A47" s="103">
        <v>7</v>
      </c>
      <c r="B47" s="104" t="s">
        <v>178</v>
      </c>
      <c r="C47" s="16" t="s">
        <v>14</v>
      </c>
      <c r="D47" s="17">
        <v>50</v>
      </c>
      <c r="E47" s="17"/>
      <c r="F47" s="18"/>
      <c r="G47" s="18">
        <f t="shared" si="3"/>
        <v>0</v>
      </c>
      <c r="H47" s="19"/>
      <c r="I47" s="20">
        <f t="shared" si="4"/>
        <v>0</v>
      </c>
      <c r="J47" s="21">
        <f t="shared" si="5"/>
        <v>0</v>
      </c>
    </row>
    <row r="48" spans="1:10" ht="15.75" customHeight="1">
      <c r="A48" s="103">
        <v>8</v>
      </c>
      <c r="B48" s="104" t="s">
        <v>85</v>
      </c>
      <c r="C48" s="16" t="s">
        <v>14</v>
      </c>
      <c r="D48" s="17">
        <v>220</v>
      </c>
      <c r="E48" s="17"/>
      <c r="F48" s="18"/>
      <c r="G48" s="18">
        <f t="shared" si="3"/>
        <v>0</v>
      </c>
      <c r="H48" s="19"/>
      <c r="I48" s="20">
        <f t="shared" si="4"/>
        <v>0</v>
      </c>
      <c r="J48" s="21">
        <f t="shared" si="5"/>
        <v>0</v>
      </c>
    </row>
    <row r="49" spans="1:10" ht="15.75" customHeight="1">
      <c r="A49" s="103">
        <v>9</v>
      </c>
      <c r="B49" s="104" t="s">
        <v>87</v>
      </c>
      <c r="C49" s="16" t="s">
        <v>14</v>
      </c>
      <c r="D49" s="17">
        <v>1210</v>
      </c>
      <c r="E49" s="17"/>
      <c r="F49" s="18"/>
      <c r="G49" s="18">
        <f t="shared" si="3"/>
        <v>0</v>
      </c>
      <c r="H49" s="19"/>
      <c r="I49" s="20">
        <f t="shared" si="4"/>
        <v>0</v>
      </c>
      <c r="J49" s="21">
        <f t="shared" si="5"/>
        <v>0</v>
      </c>
    </row>
    <row r="50" spans="1:10" ht="15.75" customHeight="1">
      <c r="A50" s="103">
        <v>10</v>
      </c>
      <c r="B50" s="104" t="s">
        <v>86</v>
      </c>
      <c r="C50" s="16" t="s">
        <v>14</v>
      </c>
      <c r="D50" s="17">
        <v>286</v>
      </c>
      <c r="E50" s="17"/>
      <c r="F50" s="18"/>
      <c r="G50" s="18">
        <f t="shared" si="3"/>
        <v>0</v>
      </c>
      <c r="H50" s="19"/>
      <c r="I50" s="20">
        <f t="shared" si="4"/>
        <v>0</v>
      </c>
      <c r="J50" s="21">
        <f t="shared" si="5"/>
        <v>0</v>
      </c>
    </row>
    <row r="51" spans="1:10" ht="15.75" customHeight="1">
      <c r="A51" s="103">
        <v>11</v>
      </c>
      <c r="B51" s="104" t="s">
        <v>88</v>
      </c>
      <c r="C51" s="16" t="s">
        <v>14</v>
      </c>
      <c r="D51" s="17">
        <v>165</v>
      </c>
      <c r="E51" s="17"/>
      <c r="F51" s="18"/>
      <c r="G51" s="18">
        <f t="shared" si="3"/>
        <v>0</v>
      </c>
      <c r="H51" s="19"/>
      <c r="I51" s="20">
        <f t="shared" si="4"/>
        <v>0</v>
      </c>
      <c r="J51" s="21">
        <f t="shared" si="5"/>
        <v>0</v>
      </c>
    </row>
    <row r="52" spans="1:10" ht="15.75" customHeight="1">
      <c r="A52" s="103">
        <v>12</v>
      </c>
      <c r="B52" s="104" t="s">
        <v>89</v>
      </c>
      <c r="C52" s="16" t="s">
        <v>14</v>
      </c>
      <c r="D52" s="17">
        <v>66</v>
      </c>
      <c r="E52" s="17"/>
      <c r="F52" s="18"/>
      <c r="G52" s="18">
        <f t="shared" si="3"/>
        <v>0</v>
      </c>
      <c r="H52" s="19"/>
      <c r="I52" s="20">
        <f t="shared" si="4"/>
        <v>0</v>
      </c>
      <c r="J52" s="21">
        <f t="shared" si="5"/>
        <v>0</v>
      </c>
    </row>
    <row r="53" spans="1:10" ht="15.75" customHeight="1">
      <c r="A53" s="103">
        <v>13</v>
      </c>
      <c r="B53" s="104" t="s">
        <v>90</v>
      </c>
      <c r="C53" s="16" t="s">
        <v>14</v>
      </c>
      <c r="D53" s="17">
        <v>17</v>
      </c>
      <c r="E53" s="17"/>
      <c r="F53" s="18"/>
      <c r="G53" s="18">
        <f t="shared" si="3"/>
        <v>0</v>
      </c>
      <c r="H53" s="19"/>
      <c r="I53" s="20">
        <f t="shared" si="4"/>
        <v>0</v>
      </c>
      <c r="J53" s="21">
        <f t="shared" si="5"/>
        <v>0</v>
      </c>
    </row>
    <row r="54" spans="1:10" ht="15.75" customHeight="1">
      <c r="A54" s="103">
        <v>14</v>
      </c>
      <c r="B54" s="104" t="s">
        <v>92</v>
      </c>
      <c r="C54" s="16" t="s">
        <v>14</v>
      </c>
      <c r="D54" s="17">
        <v>11</v>
      </c>
      <c r="E54" s="17"/>
      <c r="F54" s="18"/>
      <c r="G54" s="18">
        <f t="shared" si="3"/>
        <v>0</v>
      </c>
      <c r="H54" s="19"/>
      <c r="I54" s="20">
        <f t="shared" si="4"/>
        <v>0</v>
      </c>
      <c r="J54" s="21">
        <f t="shared" si="5"/>
        <v>0</v>
      </c>
    </row>
    <row r="55" spans="1:10" ht="15.75" customHeight="1">
      <c r="A55" s="103">
        <v>15</v>
      </c>
      <c r="B55" s="104" t="s">
        <v>94</v>
      </c>
      <c r="C55" s="16" t="s">
        <v>14</v>
      </c>
      <c r="D55" s="17">
        <v>17</v>
      </c>
      <c r="E55" s="17"/>
      <c r="F55" s="18"/>
      <c r="G55" s="18">
        <f t="shared" si="3"/>
        <v>0</v>
      </c>
      <c r="H55" s="19"/>
      <c r="I55" s="20">
        <f t="shared" si="4"/>
        <v>0</v>
      </c>
      <c r="J55" s="21">
        <f t="shared" si="5"/>
        <v>0</v>
      </c>
    </row>
    <row r="56" spans="1:10" ht="15.75" customHeight="1">
      <c r="A56" s="103">
        <v>16</v>
      </c>
      <c r="B56" s="104" t="s">
        <v>95</v>
      </c>
      <c r="C56" s="16" t="s">
        <v>14</v>
      </c>
      <c r="D56" s="17">
        <v>17</v>
      </c>
      <c r="E56" s="17"/>
      <c r="F56" s="18"/>
      <c r="G56" s="18">
        <f t="shared" si="3"/>
        <v>0</v>
      </c>
      <c r="H56" s="19"/>
      <c r="I56" s="20">
        <f t="shared" si="4"/>
        <v>0</v>
      </c>
      <c r="J56" s="21">
        <f t="shared" si="5"/>
        <v>0</v>
      </c>
    </row>
    <row r="57" spans="1:10" ht="15.75" customHeight="1">
      <c r="A57" s="103">
        <v>17</v>
      </c>
      <c r="B57" s="104" t="s">
        <v>91</v>
      </c>
      <c r="C57" s="16" t="s">
        <v>14</v>
      </c>
      <c r="D57" s="17">
        <v>17</v>
      </c>
      <c r="E57" s="17"/>
      <c r="F57" s="18"/>
      <c r="G57" s="18">
        <f t="shared" si="3"/>
        <v>0</v>
      </c>
      <c r="H57" s="19"/>
      <c r="I57" s="20">
        <f t="shared" si="4"/>
        <v>0</v>
      </c>
      <c r="J57" s="21">
        <f t="shared" si="5"/>
        <v>0</v>
      </c>
    </row>
    <row r="58" spans="1:10" ht="15.75" customHeight="1">
      <c r="A58" s="103">
        <v>18</v>
      </c>
      <c r="B58" s="104" t="s">
        <v>180</v>
      </c>
      <c r="C58" s="16" t="s">
        <v>14</v>
      </c>
      <c r="D58" s="17">
        <v>240</v>
      </c>
      <c r="E58" s="17"/>
      <c r="F58" s="18"/>
      <c r="G58" s="18">
        <f t="shared" si="3"/>
        <v>0</v>
      </c>
      <c r="H58" s="19"/>
      <c r="I58" s="20">
        <f t="shared" si="4"/>
        <v>0</v>
      </c>
      <c r="J58" s="21">
        <f t="shared" si="5"/>
        <v>0</v>
      </c>
    </row>
    <row r="59" spans="1:10" ht="15" customHeight="1">
      <c r="A59" s="103">
        <v>19</v>
      </c>
      <c r="B59" s="104" t="s">
        <v>239</v>
      </c>
      <c r="C59" s="16" t="s">
        <v>14</v>
      </c>
      <c r="D59" s="17">
        <v>150</v>
      </c>
      <c r="E59" s="17"/>
      <c r="F59" s="18"/>
      <c r="G59" s="18">
        <f t="shared" si="3"/>
        <v>0</v>
      </c>
      <c r="H59" s="19"/>
      <c r="I59" s="20">
        <f t="shared" si="4"/>
        <v>0</v>
      </c>
      <c r="J59" s="21">
        <f t="shared" si="5"/>
        <v>0</v>
      </c>
    </row>
    <row r="60" spans="1:10" ht="15" customHeight="1" thickBot="1">
      <c r="A60" s="105">
        <v>20</v>
      </c>
      <c r="B60" s="106" t="s">
        <v>93</v>
      </c>
      <c r="C60" s="22" t="s">
        <v>14</v>
      </c>
      <c r="D60" s="23">
        <v>11</v>
      </c>
      <c r="E60" s="23"/>
      <c r="F60" s="24"/>
      <c r="G60" s="24">
        <f t="shared" si="3"/>
        <v>0</v>
      </c>
      <c r="H60" s="25"/>
      <c r="I60" s="26">
        <f t="shared" si="4"/>
        <v>0</v>
      </c>
      <c r="J60" s="27">
        <f t="shared" si="5"/>
        <v>0</v>
      </c>
    </row>
    <row r="61" spans="1:10" ht="13.5" thickBot="1">
      <c r="A61" s="28"/>
      <c r="B61" s="29"/>
      <c r="C61" s="29"/>
      <c r="D61" s="29"/>
      <c r="E61" s="29"/>
      <c r="F61" s="29"/>
      <c r="G61" s="29"/>
      <c r="H61" s="30" t="s">
        <v>10</v>
      </c>
      <c r="I61" s="31">
        <f>SUM(I41:I60)</f>
        <v>0</v>
      </c>
      <c r="J61" s="32">
        <f>SUM(J41:J60)</f>
        <v>0</v>
      </c>
    </row>
    <row r="62" spans="1:10" ht="12.75">
      <c r="A62" s="1" t="s">
        <v>11</v>
      </c>
      <c r="B62" s="33"/>
      <c r="C62" s="34"/>
      <c r="D62" s="33"/>
      <c r="E62" s="33"/>
      <c r="F62" s="29"/>
      <c r="G62" s="29"/>
      <c r="H62" s="35"/>
      <c r="I62" s="36"/>
      <c r="J62" s="35"/>
    </row>
    <row r="63" spans="1:2" ht="12.75">
      <c r="A63" s="1" t="s">
        <v>12</v>
      </c>
      <c r="B63" s="37"/>
    </row>
    <row r="64" spans="1:2" ht="12.75">
      <c r="A64" s="1"/>
      <c r="B64" s="37"/>
    </row>
    <row r="65" spans="1:2" ht="12.75">
      <c r="A65" s="1"/>
      <c r="B65" s="37"/>
    </row>
    <row r="66" spans="1:2" ht="12.75">
      <c r="A66" s="1"/>
      <c r="B66" s="37"/>
    </row>
    <row r="67" spans="1:2" ht="12.75">
      <c r="A67" s="1"/>
      <c r="B67" s="37"/>
    </row>
    <row r="68" spans="1:2" ht="12.75">
      <c r="A68" s="1"/>
      <c r="B68" s="37"/>
    </row>
    <row r="69" spans="1:6" ht="13.5" thickBot="1">
      <c r="A69" s="3" t="s">
        <v>29</v>
      </c>
      <c r="B69" s="4"/>
      <c r="C69" s="5"/>
      <c r="D69" s="6"/>
      <c r="E69" s="6"/>
      <c r="F69" s="6"/>
    </row>
    <row r="70" spans="1:10" ht="32.25" thickBot="1">
      <c r="A70" s="44" t="s">
        <v>1</v>
      </c>
      <c r="B70" s="45" t="s">
        <v>2</v>
      </c>
      <c r="C70" s="46" t="s">
        <v>3</v>
      </c>
      <c r="D70" s="46" t="s">
        <v>4</v>
      </c>
      <c r="E70" s="46" t="s">
        <v>82</v>
      </c>
      <c r="F70" s="46" t="s">
        <v>5</v>
      </c>
      <c r="G70" s="46" t="s">
        <v>6</v>
      </c>
      <c r="H70" s="46" t="s">
        <v>7</v>
      </c>
      <c r="I70" s="46" t="s">
        <v>8</v>
      </c>
      <c r="J70" s="48" t="s">
        <v>9</v>
      </c>
    </row>
    <row r="71" spans="1:10" ht="15" customHeight="1">
      <c r="A71" s="101">
        <v>1</v>
      </c>
      <c r="B71" s="107" t="s">
        <v>21</v>
      </c>
      <c r="C71" s="38" t="s">
        <v>14</v>
      </c>
      <c r="D71" s="39">
        <v>400</v>
      </c>
      <c r="E71" s="39"/>
      <c r="F71" s="11"/>
      <c r="G71" s="11">
        <f>F71*H71+F71</f>
        <v>0</v>
      </c>
      <c r="H71" s="12"/>
      <c r="I71" s="13">
        <f>F71*D71</f>
        <v>0</v>
      </c>
      <c r="J71" s="14">
        <f>I71*H71+I71</f>
        <v>0</v>
      </c>
    </row>
    <row r="72" spans="1:10" ht="15" customHeight="1">
      <c r="A72" s="103">
        <v>2</v>
      </c>
      <c r="B72" s="108" t="s">
        <v>17</v>
      </c>
      <c r="C72" s="40" t="s">
        <v>14</v>
      </c>
      <c r="D72" s="41">
        <v>400</v>
      </c>
      <c r="E72" s="41"/>
      <c r="F72" s="18"/>
      <c r="G72" s="18">
        <f aca="true" t="shared" si="6" ref="G72:G78">F72*H72+F72</f>
        <v>0</v>
      </c>
      <c r="H72" s="19"/>
      <c r="I72" s="20">
        <f aca="true" t="shared" si="7" ref="I72:I78">F72*D72</f>
        <v>0</v>
      </c>
      <c r="J72" s="21">
        <f aca="true" t="shared" si="8" ref="J72:J78">I72*H72+I72</f>
        <v>0</v>
      </c>
    </row>
    <row r="73" spans="1:10" ht="15" customHeight="1">
      <c r="A73" s="103">
        <v>3</v>
      </c>
      <c r="B73" s="108" t="s">
        <v>27</v>
      </c>
      <c r="C73" s="40" t="s">
        <v>13</v>
      </c>
      <c r="D73" s="41">
        <v>660</v>
      </c>
      <c r="E73" s="41"/>
      <c r="F73" s="18"/>
      <c r="G73" s="18">
        <f t="shared" si="6"/>
        <v>0</v>
      </c>
      <c r="H73" s="19"/>
      <c r="I73" s="20">
        <f t="shared" si="7"/>
        <v>0</v>
      </c>
      <c r="J73" s="21">
        <f t="shared" si="8"/>
        <v>0</v>
      </c>
    </row>
    <row r="74" spans="1:10" ht="15" customHeight="1">
      <c r="A74" s="103">
        <v>4</v>
      </c>
      <c r="B74" s="108" t="s">
        <v>16</v>
      </c>
      <c r="C74" s="40" t="s">
        <v>14</v>
      </c>
      <c r="D74" s="41">
        <v>880</v>
      </c>
      <c r="E74" s="41"/>
      <c r="F74" s="18"/>
      <c r="G74" s="18">
        <f t="shared" si="6"/>
        <v>0</v>
      </c>
      <c r="H74" s="19"/>
      <c r="I74" s="20">
        <f t="shared" si="7"/>
        <v>0</v>
      </c>
      <c r="J74" s="21">
        <f t="shared" si="8"/>
        <v>0</v>
      </c>
    </row>
    <row r="75" spans="1:10" ht="15" customHeight="1">
      <c r="A75" s="109">
        <v>5</v>
      </c>
      <c r="B75" s="108" t="s">
        <v>97</v>
      </c>
      <c r="C75" s="40" t="s">
        <v>14</v>
      </c>
      <c r="D75" s="41">
        <v>660</v>
      </c>
      <c r="E75" s="41"/>
      <c r="F75" s="18"/>
      <c r="G75" s="18">
        <f t="shared" si="6"/>
        <v>0</v>
      </c>
      <c r="H75" s="19"/>
      <c r="I75" s="20">
        <f t="shared" si="7"/>
        <v>0</v>
      </c>
      <c r="J75" s="21">
        <f t="shared" si="8"/>
        <v>0</v>
      </c>
    </row>
    <row r="76" spans="1:10" ht="15" customHeight="1">
      <c r="A76" s="109">
        <v>6</v>
      </c>
      <c r="B76" s="108" t="s">
        <v>19</v>
      </c>
      <c r="C76" s="40" t="s">
        <v>14</v>
      </c>
      <c r="D76" s="41">
        <v>360</v>
      </c>
      <c r="E76" s="41"/>
      <c r="F76" s="47"/>
      <c r="G76" s="18">
        <f t="shared" si="6"/>
        <v>0</v>
      </c>
      <c r="H76" s="19"/>
      <c r="I76" s="20">
        <f t="shared" si="7"/>
        <v>0</v>
      </c>
      <c r="J76" s="21">
        <f t="shared" si="8"/>
        <v>0</v>
      </c>
    </row>
    <row r="77" spans="1:10" ht="15" customHeight="1">
      <c r="A77" s="103">
        <v>7</v>
      </c>
      <c r="B77" s="108" t="s">
        <v>18</v>
      </c>
      <c r="C77" s="40" t="s">
        <v>14</v>
      </c>
      <c r="D77" s="41">
        <v>660</v>
      </c>
      <c r="E77" s="41"/>
      <c r="F77" s="18"/>
      <c r="G77" s="18">
        <f t="shared" si="6"/>
        <v>0</v>
      </c>
      <c r="H77" s="19"/>
      <c r="I77" s="20">
        <f t="shared" si="7"/>
        <v>0</v>
      </c>
      <c r="J77" s="21">
        <f t="shared" si="8"/>
        <v>0</v>
      </c>
    </row>
    <row r="78" spans="1:10" ht="15" customHeight="1" thickBot="1">
      <c r="A78" s="105">
        <v>8</v>
      </c>
      <c r="B78" s="110" t="s">
        <v>20</v>
      </c>
      <c r="C78" s="42" t="s">
        <v>14</v>
      </c>
      <c r="D78" s="43">
        <v>400</v>
      </c>
      <c r="E78" s="43"/>
      <c r="F78" s="24"/>
      <c r="G78" s="24">
        <f t="shared" si="6"/>
        <v>0</v>
      </c>
      <c r="H78" s="25"/>
      <c r="I78" s="26">
        <f t="shared" si="7"/>
        <v>0</v>
      </c>
      <c r="J78" s="27">
        <f t="shared" si="8"/>
        <v>0</v>
      </c>
    </row>
    <row r="79" spans="1:10" ht="13.5" thickBot="1">
      <c r="A79" s="28"/>
      <c r="B79" s="29"/>
      <c r="C79" s="29"/>
      <c r="D79" s="29"/>
      <c r="E79" s="29"/>
      <c r="F79" s="29"/>
      <c r="G79" s="29"/>
      <c r="H79" s="30" t="s">
        <v>10</v>
      </c>
      <c r="I79" s="31">
        <f>SUM(I71:I78)</f>
        <v>0</v>
      </c>
      <c r="J79" s="32">
        <f>SUM(J71:J78)</f>
        <v>0</v>
      </c>
    </row>
    <row r="80" spans="1:10" ht="12.75">
      <c r="A80" s="1" t="s">
        <v>11</v>
      </c>
      <c r="B80" s="33"/>
      <c r="C80" s="34"/>
      <c r="D80" s="33"/>
      <c r="E80" s="33"/>
      <c r="F80" s="29"/>
      <c r="G80" s="29"/>
      <c r="H80" s="35"/>
      <c r="I80" s="36"/>
      <c r="J80" s="35"/>
    </row>
    <row r="81" spans="1:2" ht="12.75">
      <c r="A81" s="1" t="s">
        <v>12</v>
      </c>
      <c r="B81" s="37"/>
    </row>
    <row r="82" spans="1:2" ht="12.75">
      <c r="A82" s="1"/>
      <c r="B82" s="37"/>
    </row>
    <row r="83" spans="1:2" ht="7.5" customHeight="1">
      <c r="A83" s="1"/>
      <c r="B83" s="37"/>
    </row>
    <row r="84" spans="1:6" ht="13.5" thickBot="1">
      <c r="A84" s="5" t="s">
        <v>121</v>
      </c>
      <c r="B84" s="6"/>
      <c r="C84" s="5"/>
      <c r="D84" s="6"/>
      <c r="E84" s="6"/>
      <c r="F84" s="6"/>
    </row>
    <row r="85" spans="1:10" ht="32.25" thickBot="1">
      <c r="A85" s="44" t="s">
        <v>1</v>
      </c>
      <c r="B85" s="45" t="s">
        <v>2</v>
      </c>
      <c r="C85" s="46" t="s">
        <v>3</v>
      </c>
      <c r="D85" s="46" t="s">
        <v>4</v>
      </c>
      <c r="E85" s="46" t="s">
        <v>82</v>
      </c>
      <c r="F85" s="46" t="s">
        <v>5</v>
      </c>
      <c r="G85" s="46" t="s">
        <v>6</v>
      </c>
      <c r="H85" s="46" t="s">
        <v>7</v>
      </c>
      <c r="I85" s="46" t="s">
        <v>8</v>
      </c>
      <c r="J85" s="48" t="s">
        <v>9</v>
      </c>
    </row>
    <row r="86" spans="1:10" s="6" customFormat="1" ht="13.5" customHeight="1">
      <c r="A86" s="111">
        <v>1</v>
      </c>
      <c r="B86" s="107" t="s">
        <v>98</v>
      </c>
      <c r="C86" s="38" t="s">
        <v>13</v>
      </c>
      <c r="D86" s="39">
        <v>2200</v>
      </c>
      <c r="E86" s="39"/>
      <c r="F86" s="57"/>
      <c r="G86" s="57">
        <f aca="true" t="shared" si="9" ref="G86:G100">F86*H86+F86</f>
        <v>0</v>
      </c>
      <c r="H86" s="58"/>
      <c r="I86" s="59">
        <f aca="true" t="shared" si="10" ref="I86:I100">F86*D86</f>
        <v>0</v>
      </c>
      <c r="J86" s="60">
        <f aca="true" t="shared" si="11" ref="J86:J100">I86*H86+I86</f>
        <v>0</v>
      </c>
    </row>
    <row r="87" spans="1:10" s="6" customFormat="1" ht="38.25" customHeight="1">
      <c r="A87" s="109">
        <v>2</v>
      </c>
      <c r="B87" s="108" t="s">
        <v>173</v>
      </c>
      <c r="C87" s="40" t="s">
        <v>13</v>
      </c>
      <c r="D87" s="41">
        <v>550</v>
      </c>
      <c r="E87" s="41"/>
      <c r="F87" s="47"/>
      <c r="G87" s="47">
        <f t="shared" si="9"/>
        <v>0</v>
      </c>
      <c r="H87" s="49"/>
      <c r="I87" s="50">
        <f t="shared" si="10"/>
        <v>0</v>
      </c>
      <c r="J87" s="51">
        <f t="shared" si="11"/>
        <v>0</v>
      </c>
    </row>
    <row r="88" spans="1:10" s="6" customFormat="1" ht="48" customHeight="1">
      <c r="A88" s="109">
        <v>3</v>
      </c>
      <c r="B88" s="108" t="s">
        <v>199</v>
      </c>
      <c r="C88" s="40" t="s">
        <v>13</v>
      </c>
      <c r="D88" s="41">
        <v>5720</v>
      </c>
      <c r="E88" s="41"/>
      <c r="F88" s="47"/>
      <c r="G88" s="47">
        <f t="shared" si="9"/>
        <v>0</v>
      </c>
      <c r="H88" s="49"/>
      <c r="I88" s="50">
        <f t="shared" si="10"/>
        <v>0</v>
      </c>
      <c r="J88" s="51">
        <f t="shared" si="11"/>
        <v>0</v>
      </c>
    </row>
    <row r="89" spans="1:10" s="6" customFormat="1" ht="44.25" customHeight="1">
      <c r="A89" s="109">
        <v>4</v>
      </c>
      <c r="B89" s="108" t="s">
        <v>174</v>
      </c>
      <c r="C89" s="40" t="s">
        <v>13</v>
      </c>
      <c r="D89" s="41">
        <v>2860</v>
      </c>
      <c r="E89" s="41"/>
      <c r="F89" s="47"/>
      <c r="G89" s="47">
        <f t="shared" si="9"/>
        <v>0</v>
      </c>
      <c r="H89" s="49"/>
      <c r="I89" s="50">
        <f t="shared" si="10"/>
        <v>0</v>
      </c>
      <c r="J89" s="51">
        <f t="shared" si="11"/>
        <v>0</v>
      </c>
    </row>
    <row r="90" spans="1:10" ht="23.25" customHeight="1">
      <c r="A90" s="109">
        <v>5</v>
      </c>
      <c r="B90" s="108" t="s">
        <v>36</v>
      </c>
      <c r="C90" s="40" t="s">
        <v>22</v>
      </c>
      <c r="D90" s="41">
        <v>5280</v>
      </c>
      <c r="E90" s="41"/>
      <c r="F90" s="47"/>
      <c r="G90" s="47">
        <f t="shared" si="9"/>
        <v>0</v>
      </c>
      <c r="H90" s="49"/>
      <c r="I90" s="50">
        <f t="shared" si="10"/>
        <v>0</v>
      </c>
      <c r="J90" s="51">
        <f t="shared" si="11"/>
        <v>0</v>
      </c>
    </row>
    <row r="91" spans="1:10" ht="24.75" customHeight="1">
      <c r="A91" s="109">
        <v>6</v>
      </c>
      <c r="B91" s="108" t="s">
        <v>240</v>
      </c>
      <c r="C91" s="40" t="s">
        <v>13</v>
      </c>
      <c r="D91" s="41">
        <v>120</v>
      </c>
      <c r="E91" s="41"/>
      <c r="F91" s="47"/>
      <c r="G91" s="47">
        <f t="shared" si="9"/>
        <v>0</v>
      </c>
      <c r="H91" s="49"/>
      <c r="I91" s="50">
        <f t="shared" si="10"/>
        <v>0</v>
      </c>
      <c r="J91" s="51">
        <f t="shared" si="11"/>
        <v>0</v>
      </c>
    </row>
    <row r="92" spans="1:10" ht="27.75" customHeight="1">
      <c r="A92" s="109">
        <v>7</v>
      </c>
      <c r="B92" s="108" t="s">
        <v>241</v>
      </c>
      <c r="C92" s="40" t="s">
        <v>13</v>
      </c>
      <c r="D92" s="41">
        <v>150</v>
      </c>
      <c r="E92" s="41"/>
      <c r="F92" s="47"/>
      <c r="G92" s="47">
        <f t="shared" si="9"/>
        <v>0</v>
      </c>
      <c r="H92" s="49"/>
      <c r="I92" s="50">
        <f t="shared" si="10"/>
        <v>0</v>
      </c>
      <c r="J92" s="51">
        <f t="shared" si="11"/>
        <v>0</v>
      </c>
    </row>
    <row r="93" spans="1:10" ht="14.25" customHeight="1">
      <c r="A93" s="109">
        <v>8</v>
      </c>
      <c r="B93" s="108" t="s">
        <v>31</v>
      </c>
      <c r="C93" s="40" t="s">
        <v>14</v>
      </c>
      <c r="D93" s="41">
        <v>330</v>
      </c>
      <c r="E93" s="41"/>
      <c r="F93" s="47"/>
      <c r="G93" s="47">
        <f t="shared" si="9"/>
        <v>0</v>
      </c>
      <c r="H93" s="49"/>
      <c r="I93" s="50">
        <f t="shared" si="10"/>
        <v>0</v>
      </c>
      <c r="J93" s="51">
        <f t="shared" si="11"/>
        <v>0</v>
      </c>
    </row>
    <row r="94" spans="1:10" ht="13.5" customHeight="1">
      <c r="A94" s="109">
        <v>9</v>
      </c>
      <c r="B94" s="108" t="s">
        <v>200</v>
      </c>
      <c r="C94" s="40" t="s">
        <v>14</v>
      </c>
      <c r="D94" s="41">
        <v>25</v>
      </c>
      <c r="E94" s="41"/>
      <c r="F94" s="47"/>
      <c r="G94" s="47">
        <f t="shared" si="9"/>
        <v>0</v>
      </c>
      <c r="H94" s="49"/>
      <c r="I94" s="50">
        <f t="shared" si="10"/>
        <v>0</v>
      </c>
      <c r="J94" s="51">
        <f t="shared" si="11"/>
        <v>0</v>
      </c>
    </row>
    <row r="95" spans="1:10" ht="33.75" customHeight="1">
      <c r="A95" s="109">
        <v>10</v>
      </c>
      <c r="B95" s="108" t="s">
        <v>201</v>
      </c>
      <c r="C95" s="40" t="s">
        <v>13</v>
      </c>
      <c r="D95" s="41">
        <v>550</v>
      </c>
      <c r="E95" s="41"/>
      <c r="F95" s="47"/>
      <c r="G95" s="47">
        <f t="shared" si="9"/>
        <v>0</v>
      </c>
      <c r="H95" s="49"/>
      <c r="I95" s="50">
        <f t="shared" si="10"/>
        <v>0</v>
      </c>
      <c r="J95" s="51">
        <f t="shared" si="11"/>
        <v>0</v>
      </c>
    </row>
    <row r="96" spans="1:10" ht="37.5" customHeight="1">
      <c r="A96" s="109">
        <v>11</v>
      </c>
      <c r="B96" s="108" t="s">
        <v>175</v>
      </c>
      <c r="C96" s="40" t="s">
        <v>13</v>
      </c>
      <c r="D96" s="41">
        <v>1870</v>
      </c>
      <c r="E96" s="41"/>
      <c r="F96" s="47"/>
      <c r="G96" s="47">
        <f t="shared" si="9"/>
        <v>0</v>
      </c>
      <c r="H96" s="49"/>
      <c r="I96" s="50">
        <f t="shared" si="10"/>
        <v>0</v>
      </c>
      <c r="J96" s="51">
        <f t="shared" si="11"/>
        <v>0</v>
      </c>
    </row>
    <row r="97" spans="1:10" ht="16.5" customHeight="1">
      <c r="A97" s="109">
        <v>12</v>
      </c>
      <c r="B97" s="108" t="s">
        <v>99</v>
      </c>
      <c r="C97" s="41" t="s">
        <v>13</v>
      </c>
      <c r="D97" s="41">
        <v>110</v>
      </c>
      <c r="E97" s="41"/>
      <c r="F97" s="114"/>
      <c r="G97" s="47">
        <f t="shared" si="9"/>
        <v>0</v>
      </c>
      <c r="H97" s="49"/>
      <c r="I97" s="50">
        <f t="shared" si="10"/>
        <v>0</v>
      </c>
      <c r="J97" s="51">
        <f t="shared" si="11"/>
        <v>0</v>
      </c>
    </row>
    <row r="98" spans="1:10" ht="15.75" customHeight="1">
      <c r="A98" s="109">
        <v>13</v>
      </c>
      <c r="B98" s="108" t="s">
        <v>101</v>
      </c>
      <c r="C98" s="40" t="s">
        <v>13</v>
      </c>
      <c r="D98" s="41">
        <v>770</v>
      </c>
      <c r="E98" s="41"/>
      <c r="F98" s="47"/>
      <c r="G98" s="47">
        <f t="shared" si="9"/>
        <v>0</v>
      </c>
      <c r="H98" s="49"/>
      <c r="I98" s="50">
        <f t="shared" si="10"/>
        <v>0</v>
      </c>
      <c r="J98" s="51">
        <f t="shared" si="11"/>
        <v>0</v>
      </c>
    </row>
    <row r="99" spans="1:10" ht="16.5" customHeight="1">
      <c r="A99" s="109">
        <v>14</v>
      </c>
      <c r="B99" s="108" t="s">
        <v>100</v>
      </c>
      <c r="C99" s="40" t="s">
        <v>13</v>
      </c>
      <c r="D99" s="41">
        <v>110</v>
      </c>
      <c r="E99" s="41"/>
      <c r="F99" s="47"/>
      <c r="G99" s="47">
        <f t="shared" si="9"/>
        <v>0</v>
      </c>
      <c r="H99" s="49"/>
      <c r="I99" s="50">
        <f t="shared" si="10"/>
        <v>0</v>
      </c>
      <c r="J99" s="51">
        <f t="shared" si="11"/>
        <v>0</v>
      </c>
    </row>
    <row r="100" spans="1:10" ht="28.5" customHeight="1" thickBot="1">
      <c r="A100" s="109">
        <v>15</v>
      </c>
      <c r="B100" s="110" t="s">
        <v>176</v>
      </c>
      <c r="C100" s="42" t="s">
        <v>14</v>
      </c>
      <c r="D100" s="43">
        <v>440</v>
      </c>
      <c r="E100" s="43"/>
      <c r="F100" s="52"/>
      <c r="G100" s="52">
        <f t="shared" si="9"/>
        <v>0</v>
      </c>
      <c r="H100" s="53"/>
      <c r="I100" s="54">
        <f t="shared" si="10"/>
        <v>0</v>
      </c>
      <c r="J100" s="55">
        <f t="shared" si="11"/>
        <v>0</v>
      </c>
    </row>
    <row r="101" spans="2:10" ht="13.5" thickBot="1">
      <c r="B101" s="29"/>
      <c r="C101" s="29"/>
      <c r="D101" s="29"/>
      <c r="E101" s="29"/>
      <c r="F101" s="29"/>
      <c r="G101" s="29"/>
      <c r="H101" s="30" t="s">
        <v>10</v>
      </c>
      <c r="I101" s="31">
        <f>SUM(I86:I100)</f>
        <v>0</v>
      </c>
      <c r="J101" s="32">
        <f>SUM(J86:J100)</f>
        <v>0</v>
      </c>
    </row>
    <row r="102" spans="1:10" ht="12.75">
      <c r="A102" s="1" t="s">
        <v>11</v>
      </c>
      <c r="B102" s="33"/>
      <c r="C102" s="34"/>
      <c r="D102" s="33"/>
      <c r="E102" s="33"/>
      <c r="F102" s="29"/>
      <c r="G102" s="29"/>
      <c r="H102" s="35"/>
      <c r="I102" s="36"/>
      <c r="J102" s="35"/>
    </row>
    <row r="103" spans="1:10" ht="12.75">
      <c r="A103" s="1" t="s">
        <v>12</v>
      </c>
      <c r="B103" s="33"/>
      <c r="C103" s="34"/>
      <c r="D103" s="33"/>
      <c r="E103" s="33"/>
      <c r="F103" s="29"/>
      <c r="G103" s="29"/>
      <c r="H103" s="35"/>
      <c r="I103" s="36"/>
      <c r="J103" s="35"/>
    </row>
    <row r="104" spans="1:10" ht="12.75">
      <c r="A104" s="1"/>
      <c r="B104" s="33"/>
      <c r="C104" s="34"/>
      <c r="D104" s="33"/>
      <c r="E104" s="33"/>
      <c r="F104" s="29"/>
      <c r="G104" s="29"/>
      <c r="H104" s="35"/>
      <c r="I104" s="36"/>
      <c r="J104" s="35"/>
    </row>
    <row r="105" spans="1:10" ht="13.5" thickBot="1">
      <c r="A105" s="90" t="s">
        <v>122</v>
      </c>
      <c r="B105" s="91"/>
      <c r="C105" s="90"/>
      <c r="D105" s="91"/>
      <c r="E105" s="91"/>
      <c r="F105" s="91"/>
      <c r="G105" s="92"/>
      <c r="H105" s="92"/>
      <c r="I105" s="92"/>
      <c r="J105" s="92"/>
    </row>
    <row r="106" spans="1:10" ht="34.5" thickBot="1">
      <c r="A106" s="93" t="s">
        <v>1</v>
      </c>
      <c r="B106" s="94" t="s">
        <v>2</v>
      </c>
      <c r="C106" s="95" t="s">
        <v>3</v>
      </c>
      <c r="D106" s="95" t="s">
        <v>4</v>
      </c>
      <c r="E106" s="95" t="s">
        <v>82</v>
      </c>
      <c r="F106" s="95" t="s">
        <v>5</v>
      </c>
      <c r="G106" s="95" t="s">
        <v>6</v>
      </c>
      <c r="H106" s="95" t="s">
        <v>7</v>
      </c>
      <c r="I106" s="95" t="s">
        <v>8</v>
      </c>
      <c r="J106" s="96" t="s">
        <v>9</v>
      </c>
    </row>
    <row r="107" spans="1:10" ht="24" customHeight="1">
      <c r="A107" s="101">
        <v>1</v>
      </c>
      <c r="B107" s="112" t="s">
        <v>149</v>
      </c>
      <c r="C107" s="38" t="s">
        <v>13</v>
      </c>
      <c r="D107" s="39">
        <v>110</v>
      </c>
      <c r="E107" s="39"/>
      <c r="F107" s="11"/>
      <c r="G107" s="11">
        <f aca="true" t="shared" si="12" ref="G107:G138">F107*H107+F107</f>
        <v>0</v>
      </c>
      <c r="H107" s="12"/>
      <c r="I107" s="13">
        <f aca="true" t="shared" si="13" ref="I107:I138">F107*D107</f>
        <v>0</v>
      </c>
      <c r="J107" s="14">
        <f aca="true" t="shared" si="14" ref="J107:J138">I107*H107+I107</f>
        <v>0</v>
      </c>
    </row>
    <row r="108" spans="1:10" ht="12.75" customHeight="1">
      <c r="A108" s="103">
        <v>2</v>
      </c>
      <c r="B108" s="108" t="s">
        <v>247</v>
      </c>
      <c r="C108" s="40" t="s">
        <v>13</v>
      </c>
      <c r="D108" s="41">
        <v>35</v>
      </c>
      <c r="E108" s="41"/>
      <c r="F108" s="18"/>
      <c r="G108" s="18">
        <f t="shared" si="12"/>
        <v>0</v>
      </c>
      <c r="H108" s="19"/>
      <c r="I108" s="20">
        <f t="shared" si="13"/>
        <v>0</v>
      </c>
      <c r="J108" s="21">
        <f t="shared" si="14"/>
        <v>0</v>
      </c>
    </row>
    <row r="109" spans="1:10" ht="21.75" customHeight="1">
      <c r="A109" s="103">
        <v>3</v>
      </c>
      <c r="B109" s="116" t="s">
        <v>248</v>
      </c>
      <c r="C109" s="40" t="s">
        <v>13</v>
      </c>
      <c r="D109" s="41">
        <v>120</v>
      </c>
      <c r="E109" s="41"/>
      <c r="F109" s="18"/>
      <c r="G109" s="18">
        <f t="shared" si="12"/>
        <v>0</v>
      </c>
      <c r="H109" s="19"/>
      <c r="I109" s="20">
        <f t="shared" si="13"/>
        <v>0</v>
      </c>
      <c r="J109" s="21">
        <f t="shared" si="14"/>
        <v>0</v>
      </c>
    </row>
    <row r="110" spans="1:10" ht="22.5" customHeight="1">
      <c r="A110" s="103">
        <v>4</v>
      </c>
      <c r="B110" s="116" t="s">
        <v>181</v>
      </c>
      <c r="C110" s="40" t="s">
        <v>13</v>
      </c>
      <c r="D110" s="41">
        <v>33</v>
      </c>
      <c r="E110" s="41"/>
      <c r="F110" s="18"/>
      <c r="G110" s="18">
        <f t="shared" si="12"/>
        <v>0</v>
      </c>
      <c r="H110" s="19"/>
      <c r="I110" s="20">
        <f t="shared" si="13"/>
        <v>0</v>
      </c>
      <c r="J110" s="21">
        <f t="shared" si="14"/>
        <v>0</v>
      </c>
    </row>
    <row r="111" spans="1:10" ht="14.25" customHeight="1">
      <c r="A111" s="103">
        <v>5</v>
      </c>
      <c r="B111" s="113" t="s">
        <v>169</v>
      </c>
      <c r="C111" s="40" t="s">
        <v>13</v>
      </c>
      <c r="D111" s="41">
        <v>88</v>
      </c>
      <c r="E111" s="41"/>
      <c r="F111" s="47"/>
      <c r="G111" s="18">
        <f t="shared" si="12"/>
        <v>0</v>
      </c>
      <c r="H111" s="19"/>
      <c r="I111" s="20">
        <f t="shared" si="13"/>
        <v>0</v>
      </c>
      <c r="J111" s="21">
        <f t="shared" si="14"/>
        <v>0</v>
      </c>
    </row>
    <row r="112" spans="1:10" ht="24.75" customHeight="1">
      <c r="A112" s="103">
        <v>6</v>
      </c>
      <c r="B112" s="108" t="s">
        <v>148</v>
      </c>
      <c r="C112" s="40" t="s">
        <v>13</v>
      </c>
      <c r="D112" s="41">
        <v>110</v>
      </c>
      <c r="E112" s="41"/>
      <c r="F112" s="47"/>
      <c r="G112" s="18">
        <f t="shared" si="12"/>
        <v>0</v>
      </c>
      <c r="H112" s="19"/>
      <c r="I112" s="20">
        <f t="shared" si="13"/>
        <v>0</v>
      </c>
      <c r="J112" s="21">
        <f t="shared" si="14"/>
        <v>0</v>
      </c>
    </row>
    <row r="113" spans="1:10" ht="12.75" customHeight="1">
      <c r="A113" s="103">
        <v>7</v>
      </c>
      <c r="B113" s="108" t="s">
        <v>202</v>
      </c>
      <c r="C113" s="40" t="s">
        <v>32</v>
      </c>
      <c r="D113" s="41">
        <v>22</v>
      </c>
      <c r="E113" s="41"/>
      <c r="F113" s="47"/>
      <c r="G113" s="18">
        <f t="shared" si="12"/>
        <v>0</v>
      </c>
      <c r="H113" s="19"/>
      <c r="I113" s="20">
        <f t="shared" si="13"/>
        <v>0</v>
      </c>
      <c r="J113" s="21">
        <f t="shared" si="14"/>
        <v>0</v>
      </c>
    </row>
    <row r="114" spans="1:10" ht="15.75" customHeight="1">
      <c r="A114" s="103">
        <v>8</v>
      </c>
      <c r="B114" s="108" t="s">
        <v>145</v>
      </c>
      <c r="C114" s="40" t="s">
        <v>13</v>
      </c>
      <c r="D114" s="41">
        <v>110</v>
      </c>
      <c r="E114" s="41"/>
      <c r="F114" s="47"/>
      <c r="G114" s="18">
        <f t="shared" si="12"/>
        <v>0</v>
      </c>
      <c r="H114" s="49"/>
      <c r="I114" s="20">
        <f t="shared" si="13"/>
        <v>0</v>
      </c>
      <c r="J114" s="21">
        <f t="shared" si="14"/>
        <v>0</v>
      </c>
    </row>
    <row r="115" spans="1:10" ht="23.25" customHeight="1">
      <c r="A115" s="103">
        <v>9</v>
      </c>
      <c r="B115" s="108" t="s">
        <v>143</v>
      </c>
      <c r="C115" s="40" t="s">
        <v>13</v>
      </c>
      <c r="D115" s="41">
        <v>66</v>
      </c>
      <c r="E115" s="41"/>
      <c r="F115" s="47"/>
      <c r="G115" s="18">
        <f t="shared" si="12"/>
        <v>0</v>
      </c>
      <c r="H115" s="19"/>
      <c r="I115" s="20">
        <f t="shared" si="13"/>
        <v>0</v>
      </c>
      <c r="J115" s="21">
        <f t="shared" si="14"/>
        <v>0</v>
      </c>
    </row>
    <row r="116" spans="1:10" ht="14.25" customHeight="1">
      <c r="A116" s="103">
        <v>10</v>
      </c>
      <c r="B116" s="108" t="s">
        <v>24</v>
      </c>
      <c r="C116" s="40" t="s">
        <v>14</v>
      </c>
      <c r="D116" s="41">
        <v>660</v>
      </c>
      <c r="E116" s="41"/>
      <c r="F116" s="47"/>
      <c r="G116" s="18">
        <f t="shared" si="12"/>
        <v>0</v>
      </c>
      <c r="H116" s="19"/>
      <c r="I116" s="20">
        <f t="shared" si="13"/>
        <v>0</v>
      </c>
      <c r="J116" s="21">
        <f t="shared" si="14"/>
        <v>0</v>
      </c>
    </row>
    <row r="117" spans="1:10" ht="15" customHeight="1">
      <c r="A117" s="103">
        <v>11</v>
      </c>
      <c r="B117" s="108" t="s">
        <v>158</v>
      </c>
      <c r="C117" s="40" t="s">
        <v>13</v>
      </c>
      <c r="D117" s="41">
        <v>110</v>
      </c>
      <c r="E117" s="41"/>
      <c r="F117" s="47"/>
      <c r="G117" s="18">
        <f t="shared" si="12"/>
        <v>0</v>
      </c>
      <c r="H117" s="19"/>
      <c r="I117" s="20">
        <f t="shared" si="13"/>
        <v>0</v>
      </c>
      <c r="J117" s="21">
        <f t="shared" si="14"/>
        <v>0</v>
      </c>
    </row>
    <row r="118" spans="1:10" ht="14.25" customHeight="1">
      <c r="A118" s="103">
        <v>12</v>
      </c>
      <c r="B118" s="108" t="s">
        <v>26</v>
      </c>
      <c r="C118" s="40" t="s">
        <v>13</v>
      </c>
      <c r="D118" s="41">
        <v>80</v>
      </c>
      <c r="E118" s="41"/>
      <c r="F118" s="47"/>
      <c r="G118" s="18">
        <f t="shared" si="12"/>
        <v>0</v>
      </c>
      <c r="H118" s="19"/>
      <c r="I118" s="20">
        <f t="shared" si="13"/>
        <v>0</v>
      </c>
      <c r="J118" s="21">
        <f t="shared" si="14"/>
        <v>0</v>
      </c>
    </row>
    <row r="119" spans="1:10" ht="47.25" customHeight="1">
      <c r="A119" s="103">
        <v>13</v>
      </c>
      <c r="B119" s="108" t="s">
        <v>153</v>
      </c>
      <c r="C119" s="40" t="s">
        <v>13</v>
      </c>
      <c r="D119" s="41">
        <v>308</v>
      </c>
      <c r="E119" s="41"/>
      <c r="F119" s="47"/>
      <c r="G119" s="18">
        <f t="shared" si="12"/>
        <v>0</v>
      </c>
      <c r="H119" s="19"/>
      <c r="I119" s="20">
        <f t="shared" si="13"/>
        <v>0</v>
      </c>
      <c r="J119" s="21">
        <f t="shared" si="14"/>
        <v>0</v>
      </c>
    </row>
    <row r="120" spans="1:10" ht="15.75" customHeight="1">
      <c r="A120" s="103">
        <v>14</v>
      </c>
      <c r="B120" s="117" t="s">
        <v>134</v>
      </c>
      <c r="C120" s="40" t="s">
        <v>14</v>
      </c>
      <c r="D120" s="41">
        <v>88</v>
      </c>
      <c r="E120" s="41"/>
      <c r="F120" s="47"/>
      <c r="G120" s="18">
        <f t="shared" si="12"/>
        <v>0</v>
      </c>
      <c r="H120" s="19"/>
      <c r="I120" s="20">
        <f t="shared" si="13"/>
        <v>0</v>
      </c>
      <c r="J120" s="21">
        <f t="shared" si="14"/>
        <v>0</v>
      </c>
    </row>
    <row r="121" spans="1:10" ht="16.5" customHeight="1">
      <c r="A121" s="103">
        <v>15</v>
      </c>
      <c r="B121" s="104" t="s">
        <v>76</v>
      </c>
      <c r="C121" s="40" t="s">
        <v>13</v>
      </c>
      <c r="D121" s="41">
        <v>198</v>
      </c>
      <c r="E121" s="41"/>
      <c r="F121" s="18"/>
      <c r="G121" s="18">
        <f t="shared" si="12"/>
        <v>0</v>
      </c>
      <c r="H121" s="49"/>
      <c r="I121" s="20">
        <f t="shared" si="13"/>
        <v>0</v>
      </c>
      <c r="J121" s="21">
        <f t="shared" si="14"/>
        <v>0</v>
      </c>
    </row>
    <row r="122" spans="1:10" ht="12.75">
      <c r="A122" s="103">
        <v>16</v>
      </c>
      <c r="B122" s="108" t="s">
        <v>102</v>
      </c>
      <c r="C122" s="40" t="s">
        <v>13</v>
      </c>
      <c r="D122" s="41">
        <v>44</v>
      </c>
      <c r="E122" s="41"/>
      <c r="F122" s="18"/>
      <c r="G122" s="18">
        <f t="shared" si="12"/>
        <v>0</v>
      </c>
      <c r="H122" s="19"/>
      <c r="I122" s="20">
        <f t="shared" si="13"/>
        <v>0</v>
      </c>
      <c r="J122" s="21">
        <f t="shared" si="14"/>
        <v>0</v>
      </c>
    </row>
    <row r="123" spans="1:10" ht="25.5" customHeight="1">
      <c r="A123" s="103">
        <v>17</v>
      </c>
      <c r="B123" s="117" t="s">
        <v>133</v>
      </c>
      <c r="C123" s="40" t="s">
        <v>14</v>
      </c>
      <c r="D123" s="41">
        <v>132</v>
      </c>
      <c r="E123" s="41"/>
      <c r="F123" s="18"/>
      <c r="G123" s="18">
        <f t="shared" si="12"/>
        <v>0</v>
      </c>
      <c r="H123" s="49"/>
      <c r="I123" s="20">
        <f t="shared" si="13"/>
        <v>0</v>
      </c>
      <c r="J123" s="21">
        <f t="shared" si="14"/>
        <v>0</v>
      </c>
    </row>
    <row r="124" spans="1:10" ht="12.75" customHeight="1">
      <c r="A124" s="103">
        <v>18</v>
      </c>
      <c r="B124" s="108" t="s">
        <v>147</v>
      </c>
      <c r="C124" s="40" t="s">
        <v>13</v>
      </c>
      <c r="D124" s="41">
        <v>33</v>
      </c>
      <c r="E124" s="41"/>
      <c r="F124" s="18"/>
      <c r="G124" s="18">
        <f t="shared" si="12"/>
        <v>0</v>
      </c>
      <c r="H124" s="19"/>
      <c r="I124" s="20">
        <f t="shared" si="13"/>
        <v>0</v>
      </c>
      <c r="J124" s="21">
        <f t="shared" si="14"/>
        <v>0</v>
      </c>
    </row>
    <row r="125" spans="1:10" ht="15" customHeight="1">
      <c r="A125" s="103">
        <v>19</v>
      </c>
      <c r="B125" s="113" t="s">
        <v>109</v>
      </c>
      <c r="C125" s="40" t="s">
        <v>13</v>
      </c>
      <c r="D125" s="41">
        <v>330</v>
      </c>
      <c r="E125" s="41"/>
      <c r="F125" s="18"/>
      <c r="G125" s="18">
        <f t="shared" si="12"/>
        <v>0</v>
      </c>
      <c r="H125" s="19"/>
      <c r="I125" s="20">
        <f t="shared" si="13"/>
        <v>0</v>
      </c>
      <c r="J125" s="21">
        <f t="shared" si="14"/>
        <v>0</v>
      </c>
    </row>
    <row r="126" spans="1:10" ht="14.25" customHeight="1">
      <c r="A126" s="103">
        <v>20</v>
      </c>
      <c r="B126" s="113" t="s">
        <v>108</v>
      </c>
      <c r="C126" s="40" t="s">
        <v>13</v>
      </c>
      <c r="D126" s="41">
        <v>330</v>
      </c>
      <c r="E126" s="41"/>
      <c r="F126" s="18"/>
      <c r="G126" s="18">
        <f t="shared" si="12"/>
        <v>0</v>
      </c>
      <c r="H126" s="19"/>
      <c r="I126" s="20">
        <f t="shared" si="13"/>
        <v>0</v>
      </c>
      <c r="J126" s="21">
        <f t="shared" si="14"/>
        <v>0</v>
      </c>
    </row>
    <row r="127" spans="1:10" ht="23.25" customHeight="1">
      <c r="A127" s="103">
        <v>21</v>
      </c>
      <c r="B127" s="108" t="s">
        <v>257</v>
      </c>
      <c r="C127" s="40" t="s">
        <v>25</v>
      </c>
      <c r="D127" s="41">
        <v>165</v>
      </c>
      <c r="E127" s="41"/>
      <c r="F127" s="18"/>
      <c r="G127" s="18">
        <f t="shared" si="12"/>
        <v>0</v>
      </c>
      <c r="H127" s="19"/>
      <c r="I127" s="20">
        <f t="shared" si="13"/>
        <v>0</v>
      </c>
      <c r="J127" s="21">
        <f t="shared" si="14"/>
        <v>0</v>
      </c>
    </row>
    <row r="128" spans="1:10" ht="17.25" customHeight="1">
      <c r="A128" s="103">
        <v>22</v>
      </c>
      <c r="B128" s="104" t="s">
        <v>157</v>
      </c>
      <c r="C128" s="40" t="s">
        <v>32</v>
      </c>
      <c r="D128" s="41">
        <v>44</v>
      </c>
      <c r="E128" s="41"/>
      <c r="F128" s="18"/>
      <c r="G128" s="18">
        <f t="shared" si="12"/>
        <v>0</v>
      </c>
      <c r="H128" s="19"/>
      <c r="I128" s="20">
        <f t="shared" si="13"/>
        <v>0</v>
      </c>
      <c r="J128" s="21">
        <f t="shared" si="14"/>
        <v>0</v>
      </c>
    </row>
    <row r="129" spans="1:10" ht="15" customHeight="1">
      <c r="A129" s="103">
        <v>23</v>
      </c>
      <c r="B129" s="108" t="s">
        <v>103</v>
      </c>
      <c r="C129" s="40" t="s">
        <v>13</v>
      </c>
      <c r="D129" s="41">
        <v>33</v>
      </c>
      <c r="E129" s="41"/>
      <c r="F129" s="47"/>
      <c r="G129" s="18">
        <f t="shared" si="12"/>
        <v>0</v>
      </c>
      <c r="H129" s="49"/>
      <c r="I129" s="20">
        <f t="shared" si="13"/>
        <v>0</v>
      </c>
      <c r="J129" s="21">
        <f t="shared" si="14"/>
        <v>0</v>
      </c>
    </row>
    <row r="130" spans="1:10" ht="36.75" customHeight="1">
      <c r="A130" s="103">
        <v>24</v>
      </c>
      <c r="B130" s="108" t="s">
        <v>150</v>
      </c>
      <c r="C130" s="40" t="s">
        <v>13</v>
      </c>
      <c r="D130" s="41">
        <v>66</v>
      </c>
      <c r="E130" s="41"/>
      <c r="F130" s="18"/>
      <c r="G130" s="18">
        <f t="shared" si="12"/>
        <v>0</v>
      </c>
      <c r="H130" s="19"/>
      <c r="I130" s="20">
        <f t="shared" si="13"/>
        <v>0</v>
      </c>
      <c r="J130" s="21">
        <f t="shared" si="14"/>
        <v>0</v>
      </c>
    </row>
    <row r="131" spans="1:10" ht="23.25" customHeight="1">
      <c r="A131" s="103">
        <v>25</v>
      </c>
      <c r="B131" s="104" t="s">
        <v>203</v>
      </c>
      <c r="C131" s="40" t="s">
        <v>14</v>
      </c>
      <c r="D131" s="41">
        <v>330</v>
      </c>
      <c r="E131" s="41"/>
      <c r="F131" s="47"/>
      <c r="G131" s="18">
        <f t="shared" si="12"/>
        <v>0</v>
      </c>
      <c r="H131" s="19"/>
      <c r="I131" s="20">
        <f t="shared" si="13"/>
        <v>0</v>
      </c>
      <c r="J131" s="21">
        <f t="shared" si="14"/>
        <v>0</v>
      </c>
    </row>
    <row r="132" spans="1:10" ht="25.5" customHeight="1">
      <c r="A132" s="103">
        <v>26</v>
      </c>
      <c r="B132" s="104" t="s">
        <v>138</v>
      </c>
      <c r="C132" s="40" t="s">
        <v>13</v>
      </c>
      <c r="D132" s="41">
        <v>55</v>
      </c>
      <c r="E132" s="41"/>
      <c r="F132" s="18"/>
      <c r="G132" s="18">
        <f t="shared" si="12"/>
        <v>0</v>
      </c>
      <c r="H132" s="19"/>
      <c r="I132" s="20">
        <f t="shared" si="13"/>
        <v>0</v>
      </c>
      <c r="J132" s="21">
        <f t="shared" si="14"/>
        <v>0</v>
      </c>
    </row>
    <row r="133" spans="1:10" ht="27" customHeight="1">
      <c r="A133" s="103">
        <v>27</v>
      </c>
      <c r="B133" s="104" t="s">
        <v>139</v>
      </c>
      <c r="C133" s="40" t="s">
        <v>14</v>
      </c>
      <c r="D133" s="41">
        <v>385</v>
      </c>
      <c r="E133" s="41"/>
      <c r="F133" s="18"/>
      <c r="G133" s="18">
        <f t="shared" si="12"/>
        <v>0</v>
      </c>
      <c r="H133" s="19"/>
      <c r="I133" s="20">
        <f t="shared" si="13"/>
        <v>0</v>
      </c>
      <c r="J133" s="21">
        <f t="shared" si="14"/>
        <v>0</v>
      </c>
    </row>
    <row r="134" spans="1:10" ht="34.5" customHeight="1">
      <c r="A134" s="103">
        <v>28</v>
      </c>
      <c r="B134" s="104" t="s">
        <v>140</v>
      </c>
      <c r="C134" s="40" t="s">
        <v>14</v>
      </c>
      <c r="D134" s="41">
        <v>110</v>
      </c>
      <c r="E134" s="41"/>
      <c r="F134" s="18"/>
      <c r="G134" s="18">
        <f t="shared" si="12"/>
        <v>0</v>
      </c>
      <c r="H134" s="19"/>
      <c r="I134" s="20">
        <f t="shared" si="13"/>
        <v>0</v>
      </c>
      <c r="J134" s="21">
        <f t="shared" si="14"/>
        <v>0</v>
      </c>
    </row>
    <row r="135" spans="1:10" ht="26.25" customHeight="1">
      <c r="A135" s="103">
        <v>29</v>
      </c>
      <c r="B135" s="104" t="s">
        <v>137</v>
      </c>
      <c r="C135" s="40" t="s">
        <v>14</v>
      </c>
      <c r="D135" s="41">
        <v>132</v>
      </c>
      <c r="E135" s="41"/>
      <c r="F135" s="18"/>
      <c r="G135" s="18">
        <f t="shared" si="12"/>
        <v>0</v>
      </c>
      <c r="H135" s="19"/>
      <c r="I135" s="20">
        <f t="shared" si="13"/>
        <v>0</v>
      </c>
      <c r="J135" s="21">
        <f t="shared" si="14"/>
        <v>0</v>
      </c>
    </row>
    <row r="136" spans="1:10" ht="26.25" customHeight="1">
      <c r="A136" s="103">
        <v>30</v>
      </c>
      <c r="B136" s="108" t="s">
        <v>141</v>
      </c>
      <c r="C136" s="40" t="s">
        <v>13</v>
      </c>
      <c r="D136" s="41">
        <v>66</v>
      </c>
      <c r="E136" s="41"/>
      <c r="F136" s="18"/>
      <c r="G136" s="18">
        <f t="shared" si="12"/>
        <v>0</v>
      </c>
      <c r="H136" s="19"/>
      <c r="I136" s="20">
        <f t="shared" si="13"/>
        <v>0</v>
      </c>
      <c r="J136" s="21">
        <f t="shared" si="14"/>
        <v>0</v>
      </c>
    </row>
    <row r="137" spans="1:10" ht="37.5" customHeight="1">
      <c r="A137" s="103">
        <v>31</v>
      </c>
      <c r="B137" s="104" t="s">
        <v>135</v>
      </c>
      <c r="C137" s="40" t="s">
        <v>13</v>
      </c>
      <c r="D137" s="41">
        <v>132</v>
      </c>
      <c r="E137" s="41"/>
      <c r="F137" s="18"/>
      <c r="G137" s="18">
        <f t="shared" si="12"/>
        <v>0</v>
      </c>
      <c r="H137" s="19"/>
      <c r="I137" s="20">
        <f t="shared" si="13"/>
        <v>0</v>
      </c>
      <c r="J137" s="21">
        <f t="shared" si="14"/>
        <v>0</v>
      </c>
    </row>
    <row r="138" spans="1:10" ht="27" customHeight="1">
      <c r="A138" s="103">
        <v>32</v>
      </c>
      <c r="B138" s="104" t="s">
        <v>182</v>
      </c>
      <c r="C138" s="40" t="s">
        <v>13</v>
      </c>
      <c r="D138" s="41">
        <v>22</v>
      </c>
      <c r="E138" s="41"/>
      <c r="F138" s="18"/>
      <c r="G138" s="18">
        <f t="shared" si="12"/>
        <v>0</v>
      </c>
      <c r="H138" s="19"/>
      <c r="I138" s="20">
        <f t="shared" si="13"/>
        <v>0</v>
      </c>
      <c r="J138" s="21">
        <f t="shared" si="14"/>
        <v>0</v>
      </c>
    </row>
    <row r="139" spans="1:10" ht="32.25" customHeight="1">
      <c r="A139" s="103">
        <v>33</v>
      </c>
      <c r="B139" s="108" t="s">
        <v>104</v>
      </c>
      <c r="C139" s="40" t="s">
        <v>13</v>
      </c>
      <c r="D139" s="41">
        <v>220</v>
      </c>
      <c r="E139" s="41"/>
      <c r="F139" s="18"/>
      <c r="G139" s="18">
        <f aca="true" t="shared" si="15" ref="G139:G170">F139*H139+F139</f>
        <v>0</v>
      </c>
      <c r="H139" s="19"/>
      <c r="I139" s="20">
        <f aca="true" t="shared" si="16" ref="I139:I170">F139*D139</f>
        <v>0</v>
      </c>
      <c r="J139" s="21">
        <f aca="true" t="shared" si="17" ref="J139:J170">I139*H139+I139</f>
        <v>0</v>
      </c>
    </row>
    <row r="140" spans="1:10" ht="14.25" customHeight="1">
      <c r="A140" s="103">
        <v>34</v>
      </c>
      <c r="B140" s="113" t="s">
        <v>151</v>
      </c>
      <c r="C140" s="40" t="s">
        <v>13</v>
      </c>
      <c r="D140" s="41">
        <v>88</v>
      </c>
      <c r="E140" s="41"/>
      <c r="F140" s="47"/>
      <c r="G140" s="18">
        <f t="shared" si="15"/>
        <v>0</v>
      </c>
      <c r="H140" s="49"/>
      <c r="I140" s="20">
        <f t="shared" si="16"/>
        <v>0</v>
      </c>
      <c r="J140" s="21">
        <f t="shared" si="17"/>
        <v>0</v>
      </c>
    </row>
    <row r="141" spans="1:10" ht="12.75" customHeight="1">
      <c r="A141" s="103">
        <v>35</v>
      </c>
      <c r="B141" s="108" t="s">
        <v>243</v>
      </c>
      <c r="C141" s="40" t="s">
        <v>13</v>
      </c>
      <c r="D141" s="41">
        <v>80</v>
      </c>
      <c r="E141" s="41"/>
      <c r="F141" s="18"/>
      <c r="G141" s="18">
        <f t="shared" si="15"/>
        <v>0</v>
      </c>
      <c r="H141" s="19"/>
      <c r="I141" s="20">
        <f t="shared" si="16"/>
        <v>0</v>
      </c>
      <c r="J141" s="21">
        <f t="shared" si="17"/>
        <v>0</v>
      </c>
    </row>
    <row r="142" spans="1:10" ht="15" customHeight="1">
      <c r="A142" s="103">
        <v>36</v>
      </c>
      <c r="B142" s="108" t="s">
        <v>164</v>
      </c>
      <c r="C142" s="40" t="s">
        <v>13</v>
      </c>
      <c r="D142" s="41">
        <v>66</v>
      </c>
      <c r="E142" s="41"/>
      <c r="F142" s="18"/>
      <c r="G142" s="18">
        <f t="shared" si="15"/>
        <v>0</v>
      </c>
      <c r="H142" s="19"/>
      <c r="I142" s="20">
        <f t="shared" si="16"/>
        <v>0</v>
      </c>
      <c r="J142" s="21">
        <f t="shared" si="17"/>
        <v>0</v>
      </c>
    </row>
    <row r="143" spans="1:10" ht="15" customHeight="1">
      <c r="A143" s="103">
        <v>37</v>
      </c>
      <c r="B143" s="108" t="s">
        <v>170</v>
      </c>
      <c r="C143" s="40" t="s">
        <v>13</v>
      </c>
      <c r="D143" s="41">
        <v>88</v>
      </c>
      <c r="E143" s="41"/>
      <c r="F143" s="47"/>
      <c r="G143" s="18">
        <f t="shared" si="15"/>
        <v>0</v>
      </c>
      <c r="H143" s="49"/>
      <c r="I143" s="20">
        <f t="shared" si="16"/>
        <v>0</v>
      </c>
      <c r="J143" s="21">
        <f t="shared" si="17"/>
        <v>0</v>
      </c>
    </row>
    <row r="144" spans="1:10" ht="14.25" customHeight="1">
      <c r="A144" s="103">
        <v>38</v>
      </c>
      <c r="B144" s="108" t="s">
        <v>160</v>
      </c>
      <c r="C144" s="40" t="s">
        <v>13</v>
      </c>
      <c r="D144" s="41">
        <v>165</v>
      </c>
      <c r="E144" s="41"/>
      <c r="F144" s="18"/>
      <c r="G144" s="18">
        <f t="shared" si="15"/>
        <v>0</v>
      </c>
      <c r="H144" s="19"/>
      <c r="I144" s="20">
        <f t="shared" si="16"/>
        <v>0</v>
      </c>
      <c r="J144" s="21">
        <f t="shared" si="17"/>
        <v>0</v>
      </c>
    </row>
    <row r="145" spans="1:10" ht="17.25" customHeight="1">
      <c r="A145" s="103">
        <v>39</v>
      </c>
      <c r="B145" s="104" t="s">
        <v>161</v>
      </c>
      <c r="C145" s="40" t="s">
        <v>13</v>
      </c>
      <c r="D145" s="41">
        <v>100</v>
      </c>
      <c r="E145" s="41"/>
      <c r="F145" s="18"/>
      <c r="G145" s="18">
        <f t="shared" si="15"/>
        <v>0</v>
      </c>
      <c r="H145" s="19"/>
      <c r="I145" s="20">
        <f t="shared" si="16"/>
        <v>0</v>
      </c>
      <c r="J145" s="21">
        <f t="shared" si="17"/>
        <v>0</v>
      </c>
    </row>
    <row r="146" spans="1:10" ht="47.25" customHeight="1">
      <c r="A146" s="103">
        <v>40</v>
      </c>
      <c r="B146" s="118" t="s">
        <v>125</v>
      </c>
      <c r="C146" s="40" t="s">
        <v>13</v>
      </c>
      <c r="D146" s="41">
        <v>330</v>
      </c>
      <c r="E146" s="41"/>
      <c r="F146" s="47"/>
      <c r="G146" s="18">
        <f t="shared" si="15"/>
        <v>0</v>
      </c>
      <c r="H146" s="49"/>
      <c r="I146" s="20">
        <f t="shared" si="16"/>
        <v>0</v>
      </c>
      <c r="J146" s="21">
        <f t="shared" si="17"/>
        <v>0</v>
      </c>
    </row>
    <row r="147" spans="1:10" ht="50.25" customHeight="1">
      <c r="A147" s="103">
        <v>41</v>
      </c>
      <c r="B147" s="116" t="s">
        <v>126</v>
      </c>
      <c r="C147" s="40" t="s">
        <v>13</v>
      </c>
      <c r="D147" s="41">
        <v>110</v>
      </c>
      <c r="E147" s="41"/>
      <c r="F147" s="47"/>
      <c r="G147" s="18">
        <f t="shared" si="15"/>
        <v>0</v>
      </c>
      <c r="H147" s="49"/>
      <c r="I147" s="20">
        <f t="shared" si="16"/>
        <v>0</v>
      </c>
      <c r="J147" s="21">
        <f t="shared" si="17"/>
        <v>0</v>
      </c>
    </row>
    <row r="148" spans="1:10" ht="49.5" customHeight="1">
      <c r="A148" s="103">
        <v>42</v>
      </c>
      <c r="B148" s="118" t="s">
        <v>127</v>
      </c>
      <c r="C148" s="40" t="s">
        <v>13</v>
      </c>
      <c r="D148" s="41">
        <v>385</v>
      </c>
      <c r="E148" s="41"/>
      <c r="F148" s="47"/>
      <c r="G148" s="18">
        <f t="shared" si="15"/>
        <v>0</v>
      </c>
      <c r="H148" s="49"/>
      <c r="I148" s="20">
        <f t="shared" si="16"/>
        <v>0</v>
      </c>
      <c r="J148" s="21">
        <f t="shared" si="17"/>
        <v>0</v>
      </c>
    </row>
    <row r="149" spans="1:10" ht="49.5" customHeight="1">
      <c r="A149" s="103">
        <v>43</v>
      </c>
      <c r="B149" s="116" t="s">
        <v>128</v>
      </c>
      <c r="C149" s="40" t="s">
        <v>13</v>
      </c>
      <c r="D149" s="41">
        <v>660</v>
      </c>
      <c r="E149" s="41"/>
      <c r="F149" s="47"/>
      <c r="G149" s="18">
        <f t="shared" si="15"/>
        <v>0</v>
      </c>
      <c r="H149" s="49"/>
      <c r="I149" s="20">
        <f t="shared" si="16"/>
        <v>0</v>
      </c>
      <c r="J149" s="21">
        <f t="shared" si="17"/>
        <v>0</v>
      </c>
    </row>
    <row r="150" spans="1:10" ht="49.5" customHeight="1">
      <c r="A150" s="103">
        <v>44</v>
      </c>
      <c r="B150" s="119" t="s">
        <v>129</v>
      </c>
      <c r="C150" s="40" t="s">
        <v>13</v>
      </c>
      <c r="D150" s="41">
        <v>220</v>
      </c>
      <c r="E150" s="41"/>
      <c r="F150" s="18"/>
      <c r="G150" s="18">
        <f t="shared" si="15"/>
        <v>0</v>
      </c>
      <c r="H150" s="19"/>
      <c r="I150" s="20">
        <f t="shared" si="16"/>
        <v>0</v>
      </c>
      <c r="J150" s="21">
        <f t="shared" si="17"/>
        <v>0</v>
      </c>
    </row>
    <row r="151" spans="1:10" ht="43.5" customHeight="1">
      <c r="A151" s="103">
        <v>45</v>
      </c>
      <c r="B151" s="116" t="s">
        <v>130</v>
      </c>
      <c r="C151" s="40" t="s">
        <v>13</v>
      </c>
      <c r="D151" s="41">
        <v>1210</v>
      </c>
      <c r="E151" s="41"/>
      <c r="F151" s="47"/>
      <c r="G151" s="18">
        <f t="shared" si="15"/>
        <v>0</v>
      </c>
      <c r="H151" s="49"/>
      <c r="I151" s="20">
        <f t="shared" si="16"/>
        <v>0</v>
      </c>
      <c r="J151" s="21">
        <f t="shared" si="17"/>
        <v>0</v>
      </c>
    </row>
    <row r="152" spans="1:10" ht="46.5" customHeight="1">
      <c r="A152" s="103">
        <v>46</v>
      </c>
      <c r="B152" s="116" t="s">
        <v>132</v>
      </c>
      <c r="C152" s="40" t="s">
        <v>13</v>
      </c>
      <c r="D152" s="41">
        <v>220</v>
      </c>
      <c r="E152" s="41"/>
      <c r="F152" s="47"/>
      <c r="G152" s="18">
        <f t="shared" si="15"/>
        <v>0</v>
      </c>
      <c r="H152" s="49"/>
      <c r="I152" s="20">
        <f t="shared" si="16"/>
        <v>0</v>
      </c>
      <c r="J152" s="21">
        <f t="shared" si="17"/>
        <v>0</v>
      </c>
    </row>
    <row r="153" spans="1:10" ht="45" customHeight="1">
      <c r="A153" s="103">
        <v>47</v>
      </c>
      <c r="B153" s="119" t="s">
        <v>131</v>
      </c>
      <c r="C153" s="40" t="s">
        <v>13</v>
      </c>
      <c r="D153" s="41">
        <v>176</v>
      </c>
      <c r="E153" s="41"/>
      <c r="F153" s="47"/>
      <c r="G153" s="18">
        <f t="shared" si="15"/>
        <v>0</v>
      </c>
      <c r="H153" s="49"/>
      <c r="I153" s="20">
        <f t="shared" si="16"/>
        <v>0</v>
      </c>
      <c r="J153" s="21">
        <f t="shared" si="17"/>
        <v>0</v>
      </c>
    </row>
    <row r="154" spans="1:10" ht="15" customHeight="1">
      <c r="A154" s="103">
        <v>48</v>
      </c>
      <c r="B154" s="113" t="s">
        <v>162</v>
      </c>
      <c r="C154" s="40" t="s">
        <v>13</v>
      </c>
      <c r="D154" s="41">
        <v>22</v>
      </c>
      <c r="E154" s="41"/>
      <c r="F154" s="18"/>
      <c r="G154" s="18">
        <f t="shared" si="15"/>
        <v>0</v>
      </c>
      <c r="H154" s="19"/>
      <c r="I154" s="20">
        <f t="shared" si="16"/>
        <v>0</v>
      </c>
      <c r="J154" s="21">
        <f t="shared" si="17"/>
        <v>0</v>
      </c>
    </row>
    <row r="155" spans="1:10" ht="23.25" customHeight="1">
      <c r="A155" s="103">
        <v>49</v>
      </c>
      <c r="B155" s="108" t="s">
        <v>30</v>
      </c>
      <c r="C155" s="40" t="s">
        <v>14</v>
      </c>
      <c r="D155" s="41">
        <v>330</v>
      </c>
      <c r="E155" s="41"/>
      <c r="F155" s="18"/>
      <c r="G155" s="18">
        <f t="shared" si="15"/>
        <v>0</v>
      </c>
      <c r="H155" s="49"/>
      <c r="I155" s="20">
        <f t="shared" si="16"/>
        <v>0</v>
      </c>
      <c r="J155" s="21">
        <f t="shared" si="17"/>
        <v>0</v>
      </c>
    </row>
    <row r="156" spans="1:10" ht="13.5" customHeight="1">
      <c r="A156" s="103">
        <v>50</v>
      </c>
      <c r="B156" s="108" t="s">
        <v>252</v>
      </c>
      <c r="C156" s="40" t="s">
        <v>13</v>
      </c>
      <c r="D156" s="41">
        <v>120</v>
      </c>
      <c r="E156" s="41"/>
      <c r="F156" s="18"/>
      <c r="G156" s="18">
        <f t="shared" si="15"/>
        <v>0</v>
      </c>
      <c r="H156" s="19"/>
      <c r="I156" s="20">
        <f t="shared" si="16"/>
        <v>0</v>
      </c>
      <c r="J156" s="21">
        <f t="shared" si="17"/>
        <v>0</v>
      </c>
    </row>
    <row r="157" spans="1:10" ht="18" customHeight="1">
      <c r="A157" s="103">
        <v>51</v>
      </c>
      <c r="B157" s="104" t="s">
        <v>155</v>
      </c>
      <c r="C157" s="40" t="s">
        <v>25</v>
      </c>
      <c r="D157" s="41">
        <v>33</v>
      </c>
      <c r="E157" s="41"/>
      <c r="F157" s="18"/>
      <c r="G157" s="18">
        <f t="shared" si="15"/>
        <v>0</v>
      </c>
      <c r="H157" s="49"/>
      <c r="I157" s="20">
        <f t="shared" si="16"/>
        <v>0</v>
      </c>
      <c r="J157" s="21">
        <f t="shared" si="17"/>
        <v>0</v>
      </c>
    </row>
    <row r="158" spans="1:10" ht="13.5" customHeight="1">
      <c r="A158" s="103">
        <v>52</v>
      </c>
      <c r="B158" s="108" t="s">
        <v>177</v>
      </c>
      <c r="C158" s="40" t="s">
        <v>13</v>
      </c>
      <c r="D158" s="41">
        <v>1320</v>
      </c>
      <c r="E158" s="41"/>
      <c r="F158" s="18"/>
      <c r="G158" s="18">
        <f t="shared" si="15"/>
        <v>0</v>
      </c>
      <c r="H158" s="19"/>
      <c r="I158" s="20">
        <f t="shared" si="16"/>
        <v>0</v>
      </c>
      <c r="J158" s="21">
        <f t="shared" si="17"/>
        <v>0</v>
      </c>
    </row>
    <row r="159" spans="1:10" ht="22.5" customHeight="1">
      <c r="A159" s="103">
        <v>53</v>
      </c>
      <c r="B159" s="104" t="s">
        <v>152</v>
      </c>
      <c r="C159" s="40" t="s">
        <v>13</v>
      </c>
      <c r="D159" s="41">
        <v>55</v>
      </c>
      <c r="E159" s="41"/>
      <c r="F159" s="18"/>
      <c r="G159" s="18">
        <f t="shared" si="15"/>
        <v>0</v>
      </c>
      <c r="H159" s="19"/>
      <c r="I159" s="20">
        <f t="shared" si="16"/>
        <v>0</v>
      </c>
      <c r="J159" s="21">
        <f t="shared" si="17"/>
        <v>0</v>
      </c>
    </row>
    <row r="160" spans="1:10" ht="16.5" customHeight="1">
      <c r="A160" s="103">
        <v>54</v>
      </c>
      <c r="B160" s="104" t="s">
        <v>154</v>
      </c>
      <c r="C160" s="40" t="s">
        <v>13</v>
      </c>
      <c r="D160" s="41">
        <v>66</v>
      </c>
      <c r="E160" s="41"/>
      <c r="F160" s="18"/>
      <c r="G160" s="18">
        <f t="shared" si="15"/>
        <v>0</v>
      </c>
      <c r="H160" s="19"/>
      <c r="I160" s="20">
        <f t="shared" si="16"/>
        <v>0</v>
      </c>
      <c r="J160" s="21">
        <f t="shared" si="17"/>
        <v>0</v>
      </c>
    </row>
    <row r="161" spans="1:10" ht="32.25">
      <c r="A161" s="103">
        <v>55</v>
      </c>
      <c r="B161" s="104" t="s">
        <v>144</v>
      </c>
      <c r="C161" s="40" t="s">
        <v>13</v>
      </c>
      <c r="D161" s="41">
        <v>88</v>
      </c>
      <c r="E161" s="41"/>
      <c r="F161" s="18"/>
      <c r="G161" s="18">
        <f t="shared" si="15"/>
        <v>0</v>
      </c>
      <c r="H161" s="19"/>
      <c r="I161" s="20">
        <f t="shared" si="16"/>
        <v>0</v>
      </c>
      <c r="J161" s="21">
        <f t="shared" si="17"/>
        <v>0</v>
      </c>
    </row>
    <row r="162" spans="1:10" ht="24.75" customHeight="1">
      <c r="A162" s="103">
        <v>56</v>
      </c>
      <c r="B162" s="108" t="s">
        <v>142</v>
      </c>
      <c r="C162" s="40" t="s">
        <v>13</v>
      </c>
      <c r="D162" s="41">
        <v>550</v>
      </c>
      <c r="E162" s="41"/>
      <c r="F162" s="18"/>
      <c r="G162" s="18">
        <f t="shared" si="15"/>
        <v>0</v>
      </c>
      <c r="H162" s="19"/>
      <c r="I162" s="20">
        <f t="shared" si="16"/>
        <v>0</v>
      </c>
      <c r="J162" s="21">
        <f t="shared" si="17"/>
        <v>0</v>
      </c>
    </row>
    <row r="163" spans="1:10" ht="14.25" customHeight="1">
      <c r="A163" s="103">
        <v>57</v>
      </c>
      <c r="B163" s="104" t="s">
        <v>165</v>
      </c>
      <c r="C163" s="40" t="s">
        <v>13</v>
      </c>
      <c r="D163" s="41">
        <v>88</v>
      </c>
      <c r="E163" s="41"/>
      <c r="F163" s="18"/>
      <c r="G163" s="18">
        <f t="shared" si="15"/>
        <v>0</v>
      </c>
      <c r="H163" s="19"/>
      <c r="I163" s="20">
        <f t="shared" si="16"/>
        <v>0</v>
      </c>
      <c r="J163" s="21">
        <f t="shared" si="17"/>
        <v>0</v>
      </c>
    </row>
    <row r="164" spans="1:10" ht="14.25" customHeight="1">
      <c r="A164" s="103">
        <v>58</v>
      </c>
      <c r="B164" s="116" t="s">
        <v>75</v>
      </c>
      <c r="C164" s="40" t="s">
        <v>13</v>
      </c>
      <c r="D164" s="41">
        <v>88</v>
      </c>
      <c r="E164" s="41"/>
      <c r="F164" s="47"/>
      <c r="G164" s="18">
        <f t="shared" si="15"/>
        <v>0</v>
      </c>
      <c r="H164" s="49"/>
      <c r="I164" s="20">
        <f t="shared" si="16"/>
        <v>0</v>
      </c>
      <c r="J164" s="21">
        <f t="shared" si="17"/>
        <v>0</v>
      </c>
    </row>
    <row r="165" spans="1:10" ht="17.25" customHeight="1">
      <c r="A165" s="103">
        <v>59</v>
      </c>
      <c r="B165" s="108" t="s">
        <v>163</v>
      </c>
      <c r="C165" s="40" t="s">
        <v>13</v>
      </c>
      <c r="D165" s="41">
        <v>88</v>
      </c>
      <c r="E165" s="41"/>
      <c r="F165" s="18"/>
      <c r="G165" s="18">
        <f t="shared" si="15"/>
        <v>0</v>
      </c>
      <c r="H165" s="19"/>
      <c r="I165" s="20">
        <f t="shared" si="16"/>
        <v>0</v>
      </c>
      <c r="J165" s="21">
        <f t="shared" si="17"/>
        <v>0</v>
      </c>
    </row>
    <row r="166" spans="1:10" ht="14.25" customHeight="1">
      <c r="A166" s="103">
        <v>60</v>
      </c>
      <c r="B166" s="108" t="s">
        <v>159</v>
      </c>
      <c r="C166" s="40" t="s">
        <v>13</v>
      </c>
      <c r="D166" s="41">
        <v>66</v>
      </c>
      <c r="E166" s="41"/>
      <c r="F166" s="18"/>
      <c r="G166" s="18">
        <f t="shared" si="15"/>
        <v>0</v>
      </c>
      <c r="H166" s="19"/>
      <c r="I166" s="20">
        <f t="shared" si="16"/>
        <v>0</v>
      </c>
      <c r="J166" s="21">
        <f t="shared" si="17"/>
        <v>0</v>
      </c>
    </row>
    <row r="167" spans="1:10" ht="15.75" customHeight="1">
      <c r="A167" s="103">
        <v>61</v>
      </c>
      <c r="B167" s="108" t="s">
        <v>110</v>
      </c>
      <c r="C167" s="40" t="s">
        <v>13</v>
      </c>
      <c r="D167" s="41">
        <v>40</v>
      </c>
      <c r="E167" s="41"/>
      <c r="F167" s="18"/>
      <c r="G167" s="18">
        <f t="shared" si="15"/>
        <v>0</v>
      </c>
      <c r="H167" s="19"/>
      <c r="I167" s="20">
        <f t="shared" si="16"/>
        <v>0</v>
      </c>
      <c r="J167" s="21">
        <f t="shared" si="17"/>
        <v>0</v>
      </c>
    </row>
    <row r="168" spans="1:10" ht="36" customHeight="1">
      <c r="A168" s="103">
        <v>62</v>
      </c>
      <c r="B168" s="108" t="s">
        <v>156</v>
      </c>
      <c r="C168" s="40" t="s">
        <v>13</v>
      </c>
      <c r="D168" s="41">
        <v>88</v>
      </c>
      <c r="E168" s="41"/>
      <c r="F168" s="18"/>
      <c r="G168" s="18">
        <f t="shared" si="15"/>
        <v>0</v>
      </c>
      <c r="H168" s="19"/>
      <c r="I168" s="20">
        <f t="shared" si="16"/>
        <v>0</v>
      </c>
      <c r="J168" s="21">
        <f t="shared" si="17"/>
        <v>0</v>
      </c>
    </row>
    <row r="169" spans="1:10" ht="33.75" customHeight="1">
      <c r="A169" s="103">
        <v>63</v>
      </c>
      <c r="B169" s="104" t="s">
        <v>204</v>
      </c>
      <c r="C169" s="40" t="s">
        <v>25</v>
      </c>
      <c r="D169" s="41">
        <v>55</v>
      </c>
      <c r="E169" s="41"/>
      <c r="F169" s="18"/>
      <c r="G169" s="18">
        <f t="shared" si="15"/>
        <v>0</v>
      </c>
      <c r="H169" s="19"/>
      <c r="I169" s="20">
        <f t="shared" si="16"/>
        <v>0</v>
      </c>
      <c r="J169" s="21">
        <f t="shared" si="17"/>
        <v>0</v>
      </c>
    </row>
    <row r="170" spans="1:10" ht="17.25" customHeight="1">
      <c r="A170" s="103">
        <v>64</v>
      </c>
      <c r="B170" s="108" t="s">
        <v>244</v>
      </c>
      <c r="C170" s="40" t="s">
        <v>13</v>
      </c>
      <c r="D170" s="41">
        <v>100</v>
      </c>
      <c r="E170" s="41"/>
      <c r="F170" s="18"/>
      <c r="G170" s="18">
        <f t="shared" si="15"/>
        <v>0</v>
      </c>
      <c r="H170" s="19"/>
      <c r="I170" s="20">
        <f t="shared" si="16"/>
        <v>0</v>
      </c>
      <c r="J170" s="21">
        <f t="shared" si="17"/>
        <v>0</v>
      </c>
    </row>
    <row r="171" spans="1:10" ht="25.5" customHeight="1">
      <c r="A171" s="103">
        <v>65</v>
      </c>
      <c r="B171" s="108" t="s">
        <v>249</v>
      </c>
      <c r="C171" s="40" t="s">
        <v>13</v>
      </c>
      <c r="D171" s="41">
        <v>240</v>
      </c>
      <c r="E171" s="41"/>
      <c r="F171" s="18"/>
      <c r="G171" s="18">
        <f aca="true" t="shared" si="18" ref="G171:G195">F171*H171+F171</f>
        <v>0</v>
      </c>
      <c r="H171" s="19"/>
      <c r="I171" s="20">
        <f aca="true" t="shared" si="19" ref="I171:I195">F171*D171</f>
        <v>0</v>
      </c>
      <c r="J171" s="21">
        <f aca="true" t="shared" si="20" ref="J171:J195">I171*H171+I171</f>
        <v>0</v>
      </c>
    </row>
    <row r="172" spans="1:10" ht="21.75">
      <c r="A172" s="103">
        <v>66</v>
      </c>
      <c r="B172" s="108" t="s">
        <v>206</v>
      </c>
      <c r="C172" s="40" t="s">
        <v>13</v>
      </c>
      <c r="D172" s="41">
        <v>1650</v>
      </c>
      <c r="E172" s="41"/>
      <c r="F172" s="18"/>
      <c r="G172" s="18">
        <f t="shared" si="18"/>
        <v>0</v>
      </c>
      <c r="H172" s="19"/>
      <c r="I172" s="20">
        <f t="shared" si="19"/>
        <v>0</v>
      </c>
      <c r="J172" s="21">
        <f t="shared" si="20"/>
        <v>0</v>
      </c>
    </row>
    <row r="173" spans="1:10" ht="11.25" customHeight="1">
      <c r="A173" s="103">
        <v>67</v>
      </c>
      <c r="B173" s="108" t="s">
        <v>258</v>
      </c>
      <c r="C173" s="40" t="s">
        <v>13</v>
      </c>
      <c r="D173" s="41">
        <v>48</v>
      </c>
      <c r="E173" s="41"/>
      <c r="F173" s="18"/>
      <c r="G173" s="18">
        <f t="shared" si="18"/>
        <v>0</v>
      </c>
      <c r="H173" s="19"/>
      <c r="I173" s="20">
        <f t="shared" si="19"/>
        <v>0</v>
      </c>
      <c r="J173" s="21">
        <f t="shared" si="20"/>
        <v>0</v>
      </c>
    </row>
    <row r="174" spans="1:10" ht="24.75" customHeight="1">
      <c r="A174" s="103">
        <v>68</v>
      </c>
      <c r="B174" s="108" t="s">
        <v>166</v>
      </c>
      <c r="C174" s="40" t="s">
        <v>13</v>
      </c>
      <c r="D174" s="41">
        <v>66</v>
      </c>
      <c r="E174" s="41"/>
      <c r="F174" s="18"/>
      <c r="G174" s="18">
        <f t="shared" si="18"/>
        <v>0</v>
      </c>
      <c r="H174" s="19"/>
      <c r="I174" s="20">
        <f t="shared" si="19"/>
        <v>0</v>
      </c>
      <c r="J174" s="21">
        <f t="shared" si="20"/>
        <v>0</v>
      </c>
    </row>
    <row r="175" spans="1:10" ht="15.75" customHeight="1">
      <c r="A175" s="103">
        <v>69</v>
      </c>
      <c r="B175" s="108" t="s">
        <v>105</v>
      </c>
      <c r="C175" s="40" t="s">
        <v>13</v>
      </c>
      <c r="D175" s="41">
        <v>550</v>
      </c>
      <c r="E175" s="41"/>
      <c r="F175" s="47"/>
      <c r="G175" s="18">
        <f t="shared" si="18"/>
        <v>0</v>
      </c>
      <c r="H175" s="49"/>
      <c r="I175" s="20">
        <f t="shared" si="19"/>
        <v>0</v>
      </c>
      <c r="J175" s="21">
        <f t="shared" si="20"/>
        <v>0</v>
      </c>
    </row>
    <row r="176" spans="1:10" ht="24" customHeight="1">
      <c r="A176" s="103">
        <v>70</v>
      </c>
      <c r="B176" s="108" t="s">
        <v>242</v>
      </c>
      <c r="C176" s="40" t="s">
        <v>13</v>
      </c>
      <c r="D176" s="41">
        <v>800</v>
      </c>
      <c r="E176" s="41"/>
      <c r="F176" s="18"/>
      <c r="G176" s="18">
        <f t="shared" si="18"/>
        <v>0</v>
      </c>
      <c r="H176" s="19"/>
      <c r="I176" s="20">
        <f t="shared" si="19"/>
        <v>0</v>
      </c>
      <c r="J176" s="21">
        <f t="shared" si="20"/>
        <v>0</v>
      </c>
    </row>
    <row r="177" spans="1:10" ht="24" customHeight="1">
      <c r="A177" s="103">
        <v>71</v>
      </c>
      <c r="B177" s="108" t="s">
        <v>253</v>
      </c>
      <c r="C177" s="40" t="s">
        <v>13</v>
      </c>
      <c r="D177" s="41">
        <v>80</v>
      </c>
      <c r="E177" s="41"/>
      <c r="F177" s="18"/>
      <c r="G177" s="18">
        <f t="shared" si="18"/>
        <v>0</v>
      </c>
      <c r="H177" s="19"/>
      <c r="I177" s="20">
        <f t="shared" si="19"/>
        <v>0</v>
      </c>
      <c r="J177" s="21">
        <f t="shared" si="20"/>
        <v>0</v>
      </c>
    </row>
    <row r="178" spans="1:10" ht="15.75" customHeight="1">
      <c r="A178" s="103">
        <v>72</v>
      </c>
      <c r="B178" s="113" t="s">
        <v>205</v>
      </c>
      <c r="C178" s="40" t="s">
        <v>13</v>
      </c>
      <c r="D178" s="41">
        <v>88</v>
      </c>
      <c r="E178" s="41"/>
      <c r="F178" s="18"/>
      <c r="G178" s="18">
        <f t="shared" si="18"/>
        <v>0</v>
      </c>
      <c r="H178" s="19"/>
      <c r="I178" s="20">
        <f t="shared" si="19"/>
        <v>0</v>
      </c>
      <c r="J178" s="21">
        <f t="shared" si="20"/>
        <v>0</v>
      </c>
    </row>
    <row r="179" spans="1:10" ht="17.25" customHeight="1">
      <c r="A179" s="103">
        <v>73</v>
      </c>
      <c r="B179" s="108" t="s">
        <v>245</v>
      </c>
      <c r="C179" s="40" t="s">
        <v>14</v>
      </c>
      <c r="D179" s="41">
        <v>1</v>
      </c>
      <c r="E179" s="41"/>
      <c r="F179" s="18"/>
      <c r="G179" s="18">
        <f t="shared" si="18"/>
        <v>0</v>
      </c>
      <c r="H179" s="19"/>
      <c r="I179" s="20">
        <f t="shared" si="19"/>
        <v>0</v>
      </c>
      <c r="J179" s="21">
        <f t="shared" si="20"/>
        <v>0</v>
      </c>
    </row>
    <row r="180" spans="1:10" ht="53.25">
      <c r="A180" s="103">
        <v>74</v>
      </c>
      <c r="B180" s="108" t="s">
        <v>183</v>
      </c>
      <c r="C180" s="40" t="s">
        <v>13</v>
      </c>
      <c r="D180" s="41">
        <v>28</v>
      </c>
      <c r="E180" s="41"/>
      <c r="F180" s="18"/>
      <c r="G180" s="18">
        <f t="shared" si="18"/>
        <v>0</v>
      </c>
      <c r="H180" s="19"/>
      <c r="I180" s="20">
        <f t="shared" si="19"/>
        <v>0</v>
      </c>
      <c r="J180" s="21">
        <f t="shared" si="20"/>
        <v>0</v>
      </c>
    </row>
    <row r="181" spans="1:10" ht="13.5" customHeight="1">
      <c r="A181" s="103">
        <v>75</v>
      </c>
      <c r="B181" s="108" t="s">
        <v>136</v>
      </c>
      <c r="C181" s="40" t="s">
        <v>14</v>
      </c>
      <c r="D181" s="41">
        <v>440</v>
      </c>
      <c r="E181" s="41"/>
      <c r="F181" s="18"/>
      <c r="G181" s="18">
        <f t="shared" si="18"/>
        <v>0</v>
      </c>
      <c r="H181" s="19"/>
      <c r="I181" s="20">
        <f t="shared" si="19"/>
        <v>0</v>
      </c>
      <c r="J181" s="21">
        <f t="shared" si="20"/>
        <v>0</v>
      </c>
    </row>
    <row r="182" spans="1:10" ht="25.5" customHeight="1">
      <c r="A182" s="103">
        <v>76</v>
      </c>
      <c r="B182" s="108" t="s">
        <v>79</v>
      </c>
      <c r="C182" s="40" t="s">
        <v>13</v>
      </c>
      <c r="D182" s="41">
        <v>33000</v>
      </c>
      <c r="E182" s="41"/>
      <c r="F182" s="18"/>
      <c r="G182" s="18">
        <f t="shared" si="18"/>
        <v>0</v>
      </c>
      <c r="H182" s="19"/>
      <c r="I182" s="20">
        <f t="shared" si="19"/>
        <v>0</v>
      </c>
      <c r="J182" s="21">
        <f t="shared" si="20"/>
        <v>0</v>
      </c>
    </row>
    <row r="183" spans="1:10" ht="25.5" customHeight="1">
      <c r="A183" s="103">
        <v>77</v>
      </c>
      <c r="B183" s="108" t="s">
        <v>168</v>
      </c>
      <c r="C183" s="40" t="s">
        <v>13</v>
      </c>
      <c r="D183" s="41">
        <v>440</v>
      </c>
      <c r="E183" s="41"/>
      <c r="F183" s="18"/>
      <c r="G183" s="18">
        <f t="shared" si="18"/>
        <v>0</v>
      </c>
      <c r="H183" s="19"/>
      <c r="I183" s="20">
        <f t="shared" si="19"/>
        <v>0</v>
      </c>
      <c r="J183" s="21">
        <f t="shared" si="20"/>
        <v>0</v>
      </c>
    </row>
    <row r="184" spans="1:10" ht="13.5" customHeight="1">
      <c r="A184" s="103">
        <v>78</v>
      </c>
      <c r="B184" s="108" t="s">
        <v>256</v>
      </c>
      <c r="C184" s="40" t="s">
        <v>13</v>
      </c>
      <c r="D184" s="41">
        <v>250</v>
      </c>
      <c r="E184" s="41"/>
      <c r="F184" s="18"/>
      <c r="G184" s="18">
        <f t="shared" si="18"/>
        <v>0</v>
      </c>
      <c r="H184" s="19"/>
      <c r="I184" s="20">
        <f t="shared" si="19"/>
        <v>0</v>
      </c>
      <c r="J184" s="21">
        <f t="shared" si="20"/>
        <v>0</v>
      </c>
    </row>
    <row r="185" spans="1:10" ht="15.75" customHeight="1">
      <c r="A185" s="103">
        <v>79</v>
      </c>
      <c r="B185" s="108" t="s">
        <v>255</v>
      </c>
      <c r="C185" s="40" t="s">
        <v>13</v>
      </c>
      <c r="D185" s="41">
        <v>350</v>
      </c>
      <c r="E185" s="41"/>
      <c r="F185" s="18"/>
      <c r="G185" s="18">
        <f t="shared" si="18"/>
        <v>0</v>
      </c>
      <c r="H185" s="19"/>
      <c r="I185" s="20">
        <f t="shared" si="19"/>
        <v>0</v>
      </c>
      <c r="J185" s="21">
        <f t="shared" si="20"/>
        <v>0</v>
      </c>
    </row>
    <row r="186" spans="1:10" ht="18" customHeight="1">
      <c r="A186" s="103">
        <v>80</v>
      </c>
      <c r="B186" s="108" t="s">
        <v>254</v>
      </c>
      <c r="C186" s="40" t="s">
        <v>13</v>
      </c>
      <c r="D186" s="41">
        <v>15</v>
      </c>
      <c r="E186" s="41"/>
      <c r="F186" s="18"/>
      <c r="G186" s="18">
        <f t="shared" si="18"/>
        <v>0</v>
      </c>
      <c r="H186" s="19"/>
      <c r="I186" s="20">
        <f t="shared" si="19"/>
        <v>0</v>
      </c>
      <c r="J186" s="21">
        <f t="shared" si="20"/>
        <v>0</v>
      </c>
    </row>
    <row r="187" spans="1:10" ht="12.75" customHeight="1">
      <c r="A187" s="103">
        <v>81</v>
      </c>
      <c r="B187" s="104" t="s">
        <v>80</v>
      </c>
      <c r="C187" s="40" t="s">
        <v>14</v>
      </c>
      <c r="D187" s="41">
        <v>100</v>
      </c>
      <c r="E187" s="41"/>
      <c r="F187" s="18"/>
      <c r="G187" s="18">
        <f t="shared" si="18"/>
        <v>0</v>
      </c>
      <c r="H187" s="19"/>
      <c r="I187" s="20">
        <f t="shared" si="19"/>
        <v>0</v>
      </c>
      <c r="J187" s="21">
        <f t="shared" si="20"/>
        <v>0</v>
      </c>
    </row>
    <row r="188" spans="1:10" ht="25.5" customHeight="1">
      <c r="A188" s="103">
        <v>82</v>
      </c>
      <c r="B188" s="108" t="s">
        <v>146</v>
      </c>
      <c r="C188" s="40" t="s">
        <v>13</v>
      </c>
      <c r="D188" s="41">
        <v>220</v>
      </c>
      <c r="E188" s="41"/>
      <c r="F188" s="18"/>
      <c r="G188" s="18">
        <f t="shared" si="18"/>
        <v>0</v>
      </c>
      <c r="H188" s="19"/>
      <c r="I188" s="20">
        <f t="shared" si="19"/>
        <v>0</v>
      </c>
      <c r="J188" s="21">
        <f t="shared" si="20"/>
        <v>0</v>
      </c>
    </row>
    <row r="189" spans="1:10" ht="12.75">
      <c r="A189" s="103">
        <v>83</v>
      </c>
      <c r="B189" s="104" t="s">
        <v>107</v>
      </c>
      <c r="C189" s="40" t="s">
        <v>13</v>
      </c>
      <c r="D189" s="41">
        <v>88</v>
      </c>
      <c r="E189" s="41"/>
      <c r="F189" s="18"/>
      <c r="G189" s="18">
        <f t="shared" si="18"/>
        <v>0</v>
      </c>
      <c r="H189" s="19"/>
      <c r="I189" s="20">
        <f t="shared" si="19"/>
        <v>0</v>
      </c>
      <c r="J189" s="21">
        <f t="shared" si="20"/>
        <v>0</v>
      </c>
    </row>
    <row r="190" spans="1:10" ht="12.75" customHeight="1">
      <c r="A190" s="103">
        <v>84</v>
      </c>
      <c r="B190" s="116" t="s">
        <v>81</v>
      </c>
      <c r="C190" s="40" t="s">
        <v>13</v>
      </c>
      <c r="D190" s="41">
        <v>77</v>
      </c>
      <c r="E190" s="41"/>
      <c r="F190" s="47"/>
      <c r="G190" s="18">
        <f t="shared" si="18"/>
        <v>0</v>
      </c>
      <c r="H190" s="49"/>
      <c r="I190" s="20">
        <f t="shared" si="19"/>
        <v>0</v>
      </c>
      <c r="J190" s="21">
        <f t="shared" si="20"/>
        <v>0</v>
      </c>
    </row>
    <row r="191" spans="1:10" ht="12.75" customHeight="1">
      <c r="A191" s="103">
        <v>85</v>
      </c>
      <c r="B191" s="108" t="s">
        <v>250</v>
      </c>
      <c r="C191" s="40" t="s">
        <v>13</v>
      </c>
      <c r="D191" s="41">
        <v>120</v>
      </c>
      <c r="E191" s="41"/>
      <c r="F191" s="18"/>
      <c r="G191" s="18">
        <f t="shared" si="18"/>
        <v>0</v>
      </c>
      <c r="H191" s="19"/>
      <c r="I191" s="20">
        <f t="shared" si="19"/>
        <v>0</v>
      </c>
      <c r="J191" s="21">
        <f t="shared" si="20"/>
        <v>0</v>
      </c>
    </row>
    <row r="192" spans="1:10" ht="12.75" customHeight="1">
      <c r="A192" s="103">
        <v>86</v>
      </c>
      <c r="B192" s="108" t="s">
        <v>106</v>
      </c>
      <c r="C192" s="40" t="s">
        <v>13</v>
      </c>
      <c r="D192" s="41">
        <v>44</v>
      </c>
      <c r="E192" s="41"/>
      <c r="F192" s="47"/>
      <c r="G192" s="18">
        <f t="shared" si="18"/>
        <v>0</v>
      </c>
      <c r="H192" s="49"/>
      <c r="I192" s="20">
        <f t="shared" si="19"/>
        <v>0</v>
      </c>
      <c r="J192" s="21">
        <f t="shared" si="20"/>
        <v>0</v>
      </c>
    </row>
    <row r="193" spans="1:10" ht="27.75" customHeight="1">
      <c r="A193" s="103">
        <v>87</v>
      </c>
      <c r="B193" s="108" t="s">
        <v>167</v>
      </c>
      <c r="C193" s="40" t="s">
        <v>13</v>
      </c>
      <c r="D193" s="41">
        <v>220</v>
      </c>
      <c r="E193" s="41"/>
      <c r="F193" s="18"/>
      <c r="G193" s="18">
        <f t="shared" si="18"/>
        <v>0</v>
      </c>
      <c r="H193" s="19"/>
      <c r="I193" s="20">
        <f t="shared" si="19"/>
        <v>0</v>
      </c>
      <c r="J193" s="21">
        <f t="shared" si="20"/>
        <v>0</v>
      </c>
    </row>
    <row r="194" spans="1:10" ht="12.75" customHeight="1">
      <c r="A194" s="103">
        <v>88</v>
      </c>
      <c r="B194" s="108" t="s">
        <v>251</v>
      </c>
      <c r="C194" s="40" t="s">
        <v>13</v>
      </c>
      <c r="D194" s="41">
        <v>120</v>
      </c>
      <c r="E194" s="41"/>
      <c r="F194" s="18"/>
      <c r="G194" s="18">
        <f t="shared" si="18"/>
        <v>0</v>
      </c>
      <c r="H194" s="19"/>
      <c r="I194" s="20">
        <f t="shared" si="19"/>
        <v>0</v>
      </c>
      <c r="J194" s="21">
        <f t="shared" si="20"/>
        <v>0</v>
      </c>
    </row>
    <row r="195" spans="1:10" ht="15" customHeight="1" thickBot="1">
      <c r="A195" s="105">
        <v>89</v>
      </c>
      <c r="B195" s="120" t="s">
        <v>246</v>
      </c>
      <c r="C195" s="42" t="s">
        <v>13</v>
      </c>
      <c r="D195" s="43">
        <v>35</v>
      </c>
      <c r="E195" s="43"/>
      <c r="F195" s="24"/>
      <c r="G195" s="24">
        <f t="shared" si="18"/>
        <v>0</v>
      </c>
      <c r="H195" s="25"/>
      <c r="I195" s="26">
        <f t="shared" si="19"/>
        <v>0</v>
      </c>
      <c r="J195" s="27">
        <f t="shared" si="20"/>
        <v>0</v>
      </c>
    </row>
    <row r="196" spans="1:10" ht="13.5" thickBot="1">
      <c r="A196" s="88"/>
      <c r="B196" s="35"/>
      <c r="C196" s="35"/>
      <c r="D196" s="35"/>
      <c r="E196" s="35"/>
      <c r="F196" s="35"/>
      <c r="G196" s="35"/>
      <c r="H196" s="30" t="s">
        <v>10</v>
      </c>
      <c r="I196" s="89">
        <f>SUM(I107:I195)</f>
        <v>0</v>
      </c>
      <c r="J196" s="32">
        <f>SUM(J107:J195)</f>
        <v>0</v>
      </c>
    </row>
    <row r="197" spans="1:10" ht="12.75">
      <c r="A197" s="56" t="s">
        <v>11</v>
      </c>
      <c r="B197" s="97"/>
      <c r="C197" s="62"/>
      <c r="D197" s="97"/>
      <c r="E197" s="97"/>
      <c r="F197" s="62"/>
      <c r="G197" s="62"/>
      <c r="H197" s="61"/>
      <c r="I197" s="98"/>
      <c r="J197" s="62"/>
    </row>
    <row r="198" spans="1:10" ht="12.75">
      <c r="A198" s="56" t="s">
        <v>12</v>
      </c>
      <c r="B198" s="37"/>
      <c r="C198" s="92"/>
      <c r="D198" s="92"/>
      <c r="E198" s="92"/>
      <c r="F198" s="92"/>
      <c r="G198" s="92"/>
      <c r="H198" s="92"/>
      <c r="I198" s="92"/>
      <c r="J198" s="92"/>
    </row>
    <row r="199" spans="1:10" ht="13.5" thickBot="1">
      <c r="A199" s="99" t="s">
        <v>123</v>
      </c>
      <c r="B199" s="100"/>
      <c r="C199" s="90"/>
      <c r="D199" s="91"/>
      <c r="E199" s="91"/>
      <c r="F199" s="91"/>
      <c r="G199" s="92"/>
      <c r="H199" s="92"/>
      <c r="I199" s="92"/>
      <c r="J199" s="92"/>
    </row>
    <row r="200" spans="1:10" ht="34.5" thickBot="1">
      <c r="A200" s="93" t="s">
        <v>1</v>
      </c>
      <c r="B200" s="94" t="s">
        <v>2</v>
      </c>
      <c r="C200" s="95" t="s">
        <v>3</v>
      </c>
      <c r="D200" s="95" t="s">
        <v>4</v>
      </c>
      <c r="E200" s="95" t="s">
        <v>82</v>
      </c>
      <c r="F200" s="95" t="s">
        <v>5</v>
      </c>
      <c r="G200" s="95" t="s">
        <v>6</v>
      </c>
      <c r="H200" s="95" t="s">
        <v>7</v>
      </c>
      <c r="I200" s="95" t="s">
        <v>8</v>
      </c>
      <c r="J200" s="96" t="s">
        <v>9</v>
      </c>
    </row>
    <row r="201" spans="1:10" ht="15" customHeight="1">
      <c r="A201" s="111">
        <v>1</v>
      </c>
      <c r="B201" s="112" t="s">
        <v>37</v>
      </c>
      <c r="C201" s="38" t="s">
        <v>14</v>
      </c>
      <c r="D201" s="39">
        <v>275</v>
      </c>
      <c r="E201" s="39"/>
      <c r="F201" s="11"/>
      <c r="G201" s="11">
        <f aca="true" t="shared" si="21" ref="G201:G243">F201*H201+F201</f>
        <v>0</v>
      </c>
      <c r="H201" s="12"/>
      <c r="I201" s="13">
        <f aca="true" t="shared" si="22" ref="I201:I243">F201*D201</f>
        <v>0</v>
      </c>
      <c r="J201" s="14">
        <f aca="true" t="shared" si="23" ref="J201:J243">I201*H201+I201</f>
        <v>0</v>
      </c>
    </row>
    <row r="202" spans="1:10" ht="15" customHeight="1">
      <c r="A202" s="103">
        <v>2</v>
      </c>
      <c r="B202" s="104" t="s">
        <v>38</v>
      </c>
      <c r="C202" s="40" t="s">
        <v>14</v>
      </c>
      <c r="D202" s="41">
        <v>2750</v>
      </c>
      <c r="E202" s="41"/>
      <c r="F202" s="18"/>
      <c r="G202" s="18">
        <f t="shared" si="21"/>
        <v>0</v>
      </c>
      <c r="H202" s="19"/>
      <c r="I202" s="20">
        <f t="shared" si="22"/>
        <v>0</v>
      </c>
      <c r="J202" s="21">
        <f t="shared" si="23"/>
        <v>0</v>
      </c>
    </row>
    <row r="203" spans="1:10" ht="15" customHeight="1">
      <c r="A203" s="109">
        <v>3</v>
      </c>
      <c r="B203" s="104" t="s">
        <v>119</v>
      </c>
      <c r="C203" s="40" t="s">
        <v>13</v>
      </c>
      <c r="D203" s="41">
        <v>165</v>
      </c>
      <c r="E203" s="41"/>
      <c r="F203" s="18"/>
      <c r="G203" s="18">
        <f t="shared" si="21"/>
        <v>0</v>
      </c>
      <c r="H203" s="19"/>
      <c r="I203" s="20">
        <f t="shared" si="22"/>
        <v>0</v>
      </c>
      <c r="J203" s="21">
        <f t="shared" si="23"/>
        <v>0</v>
      </c>
    </row>
    <row r="204" spans="1:10" ht="15" customHeight="1">
      <c r="A204" s="103">
        <v>4</v>
      </c>
      <c r="B204" s="104" t="s">
        <v>112</v>
      </c>
      <c r="C204" s="40" t="s">
        <v>13</v>
      </c>
      <c r="D204" s="41">
        <v>1100</v>
      </c>
      <c r="E204" s="41"/>
      <c r="F204" s="18"/>
      <c r="G204" s="18">
        <f t="shared" si="21"/>
        <v>0</v>
      </c>
      <c r="H204" s="19"/>
      <c r="I204" s="20">
        <f t="shared" si="22"/>
        <v>0</v>
      </c>
      <c r="J204" s="21">
        <f t="shared" si="23"/>
        <v>0</v>
      </c>
    </row>
    <row r="205" spans="1:10" ht="15" customHeight="1">
      <c r="A205" s="109">
        <v>5</v>
      </c>
      <c r="B205" s="104" t="s">
        <v>39</v>
      </c>
      <c r="C205" s="40" t="s">
        <v>14</v>
      </c>
      <c r="D205" s="41">
        <v>935</v>
      </c>
      <c r="E205" s="41"/>
      <c r="F205" s="18"/>
      <c r="G205" s="18">
        <f t="shared" si="21"/>
        <v>0</v>
      </c>
      <c r="H205" s="19"/>
      <c r="I205" s="20">
        <f t="shared" si="22"/>
        <v>0</v>
      </c>
      <c r="J205" s="21">
        <f t="shared" si="23"/>
        <v>0</v>
      </c>
    </row>
    <row r="206" spans="1:10" ht="15" customHeight="1">
      <c r="A206" s="103">
        <v>6</v>
      </c>
      <c r="B206" s="104" t="s">
        <v>40</v>
      </c>
      <c r="C206" s="40" t="s">
        <v>14</v>
      </c>
      <c r="D206" s="41">
        <v>385</v>
      </c>
      <c r="E206" s="41"/>
      <c r="F206" s="18"/>
      <c r="G206" s="18">
        <f t="shared" si="21"/>
        <v>0</v>
      </c>
      <c r="H206" s="19"/>
      <c r="I206" s="20">
        <f t="shared" si="22"/>
        <v>0</v>
      </c>
      <c r="J206" s="21">
        <f t="shared" si="23"/>
        <v>0</v>
      </c>
    </row>
    <row r="207" spans="1:10" ht="15" customHeight="1">
      <c r="A207" s="109">
        <v>7</v>
      </c>
      <c r="B207" s="108" t="s">
        <v>41</v>
      </c>
      <c r="C207" s="40" t="s">
        <v>14</v>
      </c>
      <c r="D207" s="41">
        <v>198</v>
      </c>
      <c r="E207" s="41"/>
      <c r="F207" s="18"/>
      <c r="G207" s="18">
        <f t="shared" si="21"/>
        <v>0</v>
      </c>
      <c r="H207" s="19"/>
      <c r="I207" s="20">
        <f t="shared" si="22"/>
        <v>0</v>
      </c>
      <c r="J207" s="21">
        <f t="shared" si="23"/>
        <v>0</v>
      </c>
    </row>
    <row r="208" spans="1:10" ht="15" customHeight="1">
      <c r="A208" s="103">
        <v>8</v>
      </c>
      <c r="B208" s="104" t="s">
        <v>111</v>
      </c>
      <c r="C208" s="40" t="s">
        <v>14</v>
      </c>
      <c r="D208" s="41">
        <v>110</v>
      </c>
      <c r="E208" s="41"/>
      <c r="F208" s="18"/>
      <c r="G208" s="18">
        <f t="shared" si="21"/>
        <v>0</v>
      </c>
      <c r="H208" s="19"/>
      <c r="I208" s="20">
        <f t="shared" si="22"/>
        <v>0</v>
      </c>
      <c r="J208" s="21">
        <f t="shared" si="23"/>
        <v>0</v>
      </c>
    </row>
    <row r="209" spans="1:10" ht="15" customHeight="1">
      <c r="A209" s="109">
        <v>9</v>
      </c>
      <c r="B209" s="104" t="s">
        <v>77</v>
      </c>
      <c r="C209" s="40" t="s">
        <v>13</v>
      </c>
      <c r="D209" s="41">
        <v>55</v>
      </c>
      <c r="E209" s="41"/>
      <c r="F209" s="18"/>
      <c r="G209" s="18">
        <f t="shared" si="21"/>
        <v>0</v>
      </c>
      <c r="H209" s="19"/>
      <c r="I209" s="20">
        <f t="shared" si="22"/>
        <v>0</v>
      </c>
      <c r="J209" s="21">
        <f t="shared" si="23"/>
        <v>0</v>
      </c>
    </row>
    <row r="210" spans="1:10" ht="15" customHeight="1">
      <c r="A210" s="103">
        <v>10</v>
      </c>
      <c r="B210" s="108" t="s">
        <v>113</v>
      </c>
      <c r="C210" s="40" t="s">
        <v>14</v>
      </c>
      <c r="D210" s="41">
        <v>1320</v>
      </c>
      <c r="E210" s="41"/>
      <c r="F210" s="18"/>
      <c r="G210" s="18">
        <f t="shared" si="21"/>
        <v>0</v>
      </c>
      <c r="H210" s="19"/>
      <c r="I210" s="20">
        <f t="shared" si="22"/>
        <v>0</v>
      </c>
      <c r="J210" s="21">
        <f t="shared" si="23"/>
        <v>0</v>
      </c>
    </row>
    <row r="211" spans="1:10" ht="15" customHeight="1">
      <c r="A211" s="109">
        <v>11</v>
      </c>
      <c r="B211" s="108" t="s">
        <v>33</v>
      </c>
      <c r="C211" s="40" t="s">
        <v>14</v>
      </c>
      <c r="D211" s="41">
        <v>3630</v>
      </c>
      <c r="E211" s="41"/>
      <c r="F211" s="18"/>
      <c r="G211" s="18">
        <f t="shared" si="21"/>
        <v>0</v>
      </c>
      <c r="H211" s="19"/>
      <c r="I211" s="20">
        <f t="shared" si="22"/>
        <v>0</v>
      </c>
      <c r="J211" s="21">
        <f t="shared" si="23"/>
        <v>0</v>
      </c>
    </row>
    <row r="212" spans="1:10" ht="12.75" customHeight="1">
      <c r="A212" s="103">
        <v>12</v>
      </c>
      <c r="B212" s="108" t="s">
        <v>114</v>
      </c>
      <c r="C212" s="40" t="s">
        <v>13</v>
      </c>
      <c r="D212" s="41">
        <v>9350</v>
      </c>
      <c r="E212" s="41"/>
      <c r="F212" s="18"/>
      <c r="G212" s="18">
        <f t="shared" si="21"/>
        <v>0</v>
      </c>
      <c r="H212" s="19"/>
      <c r="I212" s="20">
        <f t="shared" si="22"/>
        <v>0</v>
      </c>
      <c r="J212" s="21">
        <f t="shared" si="23"/>
        <v>0</v>
      </c>
    </row>
    <row r="213" spans="1:10" ht="15" customHeight="1">
      <c r="A213" s="109">
        <v>13</v>
      </c>
      <c r="B213" s="108" t="s">
        <v>42</v>
      </c>
      <c r="C213" s="40" t="s">
        <v>13</v>
      </c>
      <c r="D213" s="41">
        <v>110</v>
      </c>
      <c r="E213" s="41"/>
      <c r="F213" s="18"/>
      <c r="G213" s="18">
        <f t="shared" si="21"/>
        <v>0</v>
      </c>
      <c r="H213" s="19"/>
      <c r="I213" s="20">
        <f t="shared" si="22"/>
        <v>0</v>
      </c>
      <c r="J213" s="21">
        <f t="shared" si="23"/>
        <v>0</v>
      </c>
    </row>
    <row r="214" spans="1:10" ht="15" customHeight="1">
      <c r="A214" s="103">
        <v>14</v>
      </c>
      <c r="B214" s="108" t="s">
        <v>43</v>
      </c>
      <c r="C214" s="40" t="s">
        <v>14</v>
      </c>
      <c r="D214" s="41">
        <v>660</v>
      </c>
      <c r="E214" s="41"/>
      <c r="F214" s="18"/>
      <c r="G214" s="18">
        <f t="shared" si="21"/>
        <v>0</v>
      </c>
      <c r="H214" s="19"/>
      <c r="I214" s="20">
        <f t="shared" si="22"/>
        <v>0</v>
      </c>
      <c r="J214" s="21">
        <f t="shared" si="23"/>
        <v>0</v>
      </c>
    </row>
    <row r="215" spans="1:10" ht="15" customHeight="1">
      <c r="A215" s="109">
        <v>15</v>
      </c>
      <c r="B215" s="108" t="s">
        <v>44</v>
      </c>
      <c r="C215" s="40" t="s">
        <v>14</v>
      </c>
      <c r="D215" s="41">
        <v>440</v>
      </c>
      <c r="E215" s="41"/>
      <c r="F215" s="18"/>
      <c r="G215" s="18">
        <f t="shared" si="21"/>
        <v>0</v>
      </c>
      <c r="H215" s="19"/>
      <c r="I215" s="20">
        <f t="shared" si="22"/>
        <v>0</v>
      </c>
      <c r="J215" s="21">
        <f t="shared" si="23"/>
        <v>0</v>
      </c>
    </row>
    <row r="216" spans="1:10" ht="18.75" customHeight="1">
      <c r="A216" s="103">
        <v>16</v>
      </c>
      <c r="B216" s="108" t="s">
        <v>45</v>
      </c>
      <c r="C216" s="40" t="s">
        <v>14</v>
      </c>
      <c r="D216" s="41">
        <v>1100</v>
      </c>
      <c r="E216" s="41"/>
      <c r="F216" s="18"/>
      <c r="G216" s="18">
        <f t="shared" si="21"/>
        <v>0</v>
      </c>
      <c r="H216" s="19"/>
      <c r="I216" s="20">
        <f t="shared" si="22"/>
        <v>0</v>
      </c>
      <c r="J216" s="21">
        <f t="shared" si="23"/>
        <v>0</v>
      </c>
    </row>
    <row r="217" spans="1:10" ht="12.75" customHeight="1">
      <c r="A217" s="109">
        <v>17</v>
      </c>
      <c r="B217" s="108" t="s">
        <v>46</v>
      </c>
      <c r="C217" s="40" t="s">
        <v>14</v>
      </c>
      <c r="D217" s="41">
        <v>330</v>
      </c>
      <c r="E217" s="41"/>
      <c r="F217" s="18"/>
      <c r="G217" s="18">
        <f t="shared" si="21"/>
        <v>0</v>
      </c>
      <c r="H217" s="19"/>
      <c r="I217" s="20">
        <f t="shared" si="22"/>
        <v>0</v>
      </c>
      <c r="J217" s="21">
        <f t="shared" si="23"/>
        <v>0</v>
      </c>
    </row>
    <row r="218" spans="1:10" ht="15" customHeight="1">
      <c r="A218" s="103">
        <v>18</v>
      </c>
      <c r="B218" s="104" t="s">
        <v>78</v>
      </c>
      <c r="C218" s="40" t="s">
        <v>32</v>
      </c>
      <c r="D218" s="41">
        <v>440</v>
      </c>
      <c r="E218" s="41"/>
      <c r="F218" s="18"/>
      <c r="G218" s="18">
        <f t="shared" si="21"/>
        <v>0</v>
      </c>
      <c r="H218" s="19"/>
      <c r="I218" s="20">
        <f t="shared" si="22"/>
        <v>0</v>
      </c>
      <c r="J218" s="21">
        <f t="shared" si="23"/>
        <v>0</v>
      </c>
    </row>
    <row r="219" spans="1:10" ht="16.5" customHeight="1">
      <c r="A219" s="109">
        <v>19</v>
      </c>
      <c r="B219" s="104" t="s">
        <v>115</v>
      </c>
      <c r="C219" s="40" t="s">
        <v>14</v>
      </c>
      <c r="D219" s="41">
        <v>88</v>
      </c>
      <c r="E219" s="41"/>
      <c r="F219" s="18"/>
      <c r="G219" s="18">
        <f t="shared" si="21"/>
        <v>0</v>
      </c>
      <c r="H219" s="19"/>
      <c r="I219" s="20">
        <f t="shared" si="22"/>
        <v>0</v>
      </c>
      <c r="J219" s="21">
        <f t="shared" si="23"/>
        <v>0</v>
      </c>
    </row>
    <row r="220" spans="1:10" ht="18.75" customHeight="1">
      <c r="A220" s="103">
        <v>20</v>
      </c>
      <c r="B220" s="108" t="s">
        <v>47</v>
      </c>
      <c r="C220" s="40" t="s">
        <v>25</v>
      </c>
      <c r="D220" s="41">
        <v>715</v>
      </c>
      <c r="E220" s="41"/>
      <c r="F220" s="18"/>
      <c r="G220" s="18">
        <f t="shared" si="21"/>
        <v>0</v>
      </c>
      <c r="H220" s="19"/>
      <c r="I220" s="20">
        <f t="shared" si="22"/>
        <v>0</v>
      </c>
      <c r="J220" s="21">
        <f t="shared" si="23"/>
        <v>0</v>
      </c>
    </row>
    <row r="221" spans="1:10" ht="17.25" customHeight="1">
      <c r="A221" s="109">
        <v>21</v>
      </c>
      <c r="B221" s="108" t="s">
        <v>48</v>
      </c>
      <c r="C221" s="40" t="s">
        <v>14</v>
      </c>
      <c r="D221" s="41">
        <v>770</v>
      </c>
      <c r="E221" s="41"/>
      <c r="F221" s="18"/>
      <c r="G221" s="18">
        <f t="shared" si="21"/>
        <v>0</v>
      </c>
      <c r="H221" s="19"/>
      <c r="I221" s="20">
        <f t="shared" si="22"/>
        <v>0</v>
      </c>
      <c r="J221" s="21">
        <f t="shared" si="23"/>
        <v>0</v>
      </c>
    </row>
    <row r="222" spans="1:10" ht="15" customHeight="1">
      <c r="A222" s="103">
        <v>22</v>
      </c>
      <c r="B222" s="108" t="s">
        <v>49</v>
      </c>
      <c r="C222" s="40" t="s">
        <v>14</v>
      </c>
      <c r="D222" s="41">
        <v>4730</v>
      </c>
      <c r="E222" s="41"/>
      <c r="F222" s="18"/>
      <c r="G222" s="18">
        <f t="shared" si="21"/>
        <v>0</v>
      </c>
      <c r="H222" s="19"/>
      <c r="I222" s="20">
        <f t="shared" si="22"/>
        <v>0</v>
      </c>
      <c r="J222" s="21">
        <f t="shared" si="23"/>
        <v>0</v>
      </c>
    </row>
    <row r="223" spans="1:10" ht="15" customHeight="1">
      <c r="A223" s="109">
        <v>23</v>
      </c>
      <c r="B223" s="108" t="s">
        <v>120</v>
      </c>
      <c r="C223" s="40" t="s">
        <v>14</v>
      </c>
      <c r="D223" s="41">
        <v>330</v>
      </c>
      <c r="E223" s="41"/>
      <c r="F223" s="18"/>
      <c r="G223" s="18">
        <f t="shared" si="21"/>
        <v>0</v>
      </c>
      <c r="H223" s="19"/>
      <c r="I223" s="20">
        <f t="shared" si="22"/>
        <v>0</v>
      </c>
      <c r="J223" s="21">
        <f t="shared" si="23"/>
        <v>0</v>
      </c>
    </row>
    <row r="224" spans="1:10" ht="15" customHeight="1">
      <c r="A224" s="103">
        <v>24</v>
      </c>
      <c r="B224" s="108" t="s">
        <v>53</v>
      </c>
      <c r="C224" s="40" t="s">
        <v>25</v>
      </c>
      <c r="D224" s="41">
        <v>1595</v>
      </c>
      <c r="E224" s="41"/>
      <c r="F224" s="18"/>
      <c r="G224" s="18">
        <f t="shared" si="21"/>
        <v>0</v>
      </c>
      <c r="H224" s="19"/>
      <c r="I224" s="20">
        <f t="shared" si="22"/>
        <v>0</v>
      </c>
      <c r="J224" s="21">
        <f t="shared" si="23"/>
        <v>0</v>
      </c>
    </row>
    <row r="225" spans="1:10" ht="15" customHeight="1">
      <c r="A225" s="109">
        <v>25</v>
      </c>
      <c r="B225" s="108" t="s">
        <v>116</v>
      </c>
      <c r="C225" s="40" t="s">
        <v>14</v>
      </c>
      <c r="D225" s="41">
        <v>1595</v>
      </c>
      <c r="E225" s="41"/>
      <c r="F225" s="18"/>
      <c r="G225" s="18">
        <f t="shared" si="21"/>
        <v>0</v>
      </c>
      <c r="H225" s="19"/>
      <c r="I225" s="20">
        <f t="shared" si="22"/>
        <v>0</v>
      </c>
      <c r="J225" s="21">
        <f t="shared" si="23"/>
        <v>0</v>
      </c>
    </row>
    <row r="226" spans="1:10" ht="17.25" customHeight="1">
      <c r="A226" s="103">
        <v>26</v>
      </c>
      <c r="B226" s="108" t="s">
        <v>50</v>
      </c>
      <c r="C226" s="40" t="s">
        <v>14</v>
      </c>
      <c r="D226" s="41">
        <v>440</v>
      </c>
      <c r="E226" s="41"/>
      <c r="F226" s="18"/>
      <c r="G226" s="18">
        <f t="shared" si="21"/>
        <v>0</v>
      </c>
      <c r="H226" s="19"/>
      <c r="I226" s="20">
        <f t="shared" si="22"/>
        <v>0</v>
      </c>
      <c r="J226" s="21">
        <f t="shared" si="23"/>
        <v>0</v>
      </c>
    </row>
    <row r="227" spans="1:10" ht="15" customHeight="1">
      <c r="A227" s="109">
        <v>27</v>
      </c>
      <c r="B227" s="104" t="s">
        <v>117</v>
      </c>
      <c r="C227" s="40" t="s">
        <v>13</v>
      </c>
      <c r="D227" s="41">
        <v>275</v>
      </c>
      <c r="E227" s="41"/>
      <c r="F227" s="18"/>
      <c r="G227" s="18">
        <f t="shared" si="21"/>
        <v>0</v>
      </c>
      <c r="H227" s="19"/>
      <c r="I227" s="20">
        <f t="shared" si="22"/>
        <v>0</v>
      </c>
      <c r="J227" s="21">
        <f t="shared" si="23"/>
        <v>0</v>
      </c>
    </row>
    <row r="228" spans="1:10" ht="15" customHeight="1">
      <c r="A228" s="103">
        <v>28</v>
      </c>
      <c r="B228" s="104" t="s">
        <v>118</v>
      </c>
      <c r="C228" s="40" t="s">
        <v>13</v>
      </c>
      <c r="D228" s="41">
        <v>220</v>
      </c>
      <c r="E228" s="41"/>
      <c r="F228" s="18"/>
      <c r="G228" s="18">
        <f t="shared" si="21"/>
        <v>0</v>
      </c>
      <c r="H228" s="19"/>
      <c r="I228" s="20">
        <f t="shared" si="22"/>
        <v>0</v>
      </c>
      <c r="J228" s="21">
        <f t="shared" si="23"/>
        <v>0</v>
      </c>
    </row>
    <row r="229" spans="1:10" ht="15" customHeight="1">
      <c r="A229" s="109">
        <v>29</v>
      </c>
      <c r="B229" s="108" t="s">
        <v>51</v>
      </c>
      <c r="C229" s="40" t="s">
        <v>14</v>
      </c>
      <c r="D229" s="41">
        <v>220</v>
      </c>
      <c r="E229" s="41"/>
      <c r="F229" s="18"/>
      <c r="G229" s="18">
        <f t="shared" si="21"/>
        <v>0</v>
      </c>
      <c r="H229" s="19"/>
      <c r="I229" s="20">
        <f t="shared" si="22"/>
        <v>0</v>
      </c>
      <c r="J229" s="21">
        <f t="shared" si="23"/>
        <v>0</v>
      </c>
    </row>
    <row r="230" spans="1:10" ht="15" customHeight="1">
      <c r="A230" s="103">
        <v>30</v>
      </c>
      <c r="B230" s="104" t="s">
        <v>52</v>
      </c>
      <c r="C230" s="40" t="s">
        <v>14</v>
      </c>
      <c r="D230" s="41">
        <v>220</v>
      </c>
      <c r="E230" s="41"/>
      <c r="F230" s="18"/>
      <c r="G230" s="18">
        <f t="shared" si="21"/>
        <v>0</v>
      </c>
      <c r="H230" s="19"/>
      <c r="I230" s="20">
        <f t="shared" si="22"/>
        <v>0</v>
      </c>
      <c r="J230" s="21">
        <f t="shared" si="23"/>
        <v>0</v>
      </c>
    </row>
    <row r="231" spans="1:10" ht="15" customHeight="1">
      <c r="A231" s="109">
        <v>31</v>
      </c>
      <c r="B231" s="104" t="s">
        <v>23</v>
      </c>
      <c r="C231" s="40" t="s">
        <v>14</v>
      </c>
      <c r="D231" s="41">
        <v>1100</v>
      </c>
      <c r="E231" s="41"/>
      <c r="F231" s="18"/>
      <c r="G231" s="18">
        <f t="shared" si="21"/>
        <v>0</v>
      </c>
      <c r="H231" s="19"/>
      <c r="I231" s="20">
        <f t="shared" si="22"/>
        <v>0</v>
      </c>
      <c r="J231" s="21">
        <f t="shared" si="23"/>
        <v>0</v>
      </c>
    </row>
    <row r="232" spans="1:10" ht="15" customHeight="1">
      <c r="A232" s="103">
        <v>32</v>
      </c>
      <c r="B232" s="108" t="s">
        <v>54</v>
      </c>
      <c r="C232" s="40" t="s">
        <v>14</v>
      </c>
      <c r="D232" s="41">
        <v>330</v>
      </c>
      <c r="E232" s="41"/>
      <c r="F232" s="18"/>
      <c r="G232" s="18">
        <f t="shared" si="21"/>
        <v>0</v>
      </c>
      <c r="H232" s="19"/>
      <c r="I232" s="20">
        <f t="shared" si="22"/>
        <v>0</v>
      </c>
      <c r="J232" s="21">
        <f t="shared" si="23"/>
        <v>0</v>
      </c>
    </row>
    <row r="233" spans="1:10" ht="14.25" customHeight="1">
      <c r="A233" s="109">
        <v>33</v>
      </c>
      <c r="B233" s="104" t="s">
        <v>184</v>
      </c>
      <c r="C233" s="40" t="s">
        <v>14</v>
      </c>
      <c r="D233" s="41">
        <v>440</v>
      </c>
      <c r="E233" s="41"/>
      <c r="F233" s="18"/>
      <c r="G233" s="18">
        <f t="shared" si="21"/>
        <v>0</v>
      </c>
      <c r="H233" s="19"/>
      <c r="I233" s="20">
        <f t="shared" si="22"/>
        <v>0</v>
      </c>
      <c r="J233" s="21">
        <f t="shared" si="23"/>
        <v>0</v>
      </c>
    </row>
    <row r="234" spans="1:10" ht="15" customHeight="1">
      <c r="A234" s="103">
        <v>34</v>
      </c>
      <c r="B234" s="104" t="s">
        <v>55</v>
      </c>
      <c r="C234" s="40" t="s">
        <v>14</v>
      </c>
      <c r="D234" s="41">
        <v>616</v>
      </c>
      <c r="E234" s="41"/>
      <c r="F234" s="18"/>
      <c r="G234" s="18">
        <f t="shared" si="21"/>
        <v>0</v>
      </c>
      <c r="H234" s="19"/>
      <c r="I234" s="20">
        <f t="shared" si="22"/>
        <v>0</v>
      </c>
      <c r="J234" s="21">
        <f t="shared" si="23"/>
        <v>0</v>
      </c>
    </row>
    <row r="235" spans="1:10" ht="15" customHeight="1">
      <c r="A235" s="109">
        <v>35</v>
      </c>
      <c r="B235" s="104" t="s">
        <v>56</v>
      </c>
      <c r="C235" s="40" t="s">
        <v>25</v>
      </c>
      <c r="D235" s="41">
        <v>473</v>
      </c>
      <c r="E235" s="41"/>
      <c r="F235" s="18"/>
      <c r="G235" s="18">
        <f t="shared" si="21"/>
        <v>0</v>
      </c>
      <c r="H235" s="19"/>
      <c r="I235" s="20">
        <f t="shared" si="22"/>
        <v>0</v>
      </c>
      <c r="J235" s="21">
        <f t="shared" si="23"/>
        <v>0</v>
      </c>
    </row>
    <row r="236" spans="1:10" ht="15" customHeight="1">
      <c r="A236" s="103">
        <v>36</v>
      </c>
      <c r="B236" s="108" t="s">
        <v>57</v>
      </c>
      <c r="C236" s="16" t="s">
        <v>13</v>
      </c>
      <c r="D236" s="17">
        <v>1760</v>
      </c>
      <c r="E236" s="17"/>
      <c r="F236" s="18"/>
      <c r="G236" s="18">
        <f t="shared" si="21"/>
        <v>0</v>
      </c>
      <c r="H236" s="19"/>
      <c r="I236" s="20">
        <f t="shared" si="22"/>
        <v>0</v>
      </c>
      <c r="J236" s="21">
        <f t="shared" si="23"/>
        <v>0</v>
      </c>
    </row>
    <row r="237" spans="1:10" ht="15" customHeight="1">
      <c r="A237" s="109">
        <v>37</v>
      </c>
      <c r="B237" s="104" t="s">
        <v>35</v>
      </c>
      <c r="C237" s="40" t="s">
        <v>13</v>
      </c>
      <c r="D237" s="41">
        <v>440</v>
      </c>
      <c r="E237" s="41"/>
      <c r="F237" s="18"/>
      <c r="G237" s="18">
        <f t="shared" si="21"/>
        <v>0</v>
      </c>
      <c r="H237" s="19"/>
      <c r="I237" s="20">
        <f t="shared" si="22"/>
        <v>0</v>
      </c>
      <c r="J237" s="21">
        <f t="shared" si="23"/>
        <v>0</v>
      </c>
    </row>
    <row r="238" spans="1:10" ht="15" customHeight="1">
      <c r="A238" s="103">
        <v>38</v>
      </c>
      <c r="B238" s="104" t="s">
        <v>58</v>
      </c>
      <c r="C238" s="40" t="s">
        <v>14</v>
      </c>
      <c r="D238" s="41">
        <v>1100</v>
      </c>
      <c r="E238" s="41"/>
      <c r="F238" s="18"/>
      <c r="G238" s="18">
        <f t="shared" si="21"/>
        <v>0</v>
      </c>
      <c r="H238" s="19"/>
      <c r="I238" s="20">
        <f t="shared" si="22"/>
        <v>0</v>
      </c>
      <c r="J238" s="21">
        <f t="shared" si="23"/>
        <v>0</v>
      </c>
    </row>
    <row r="239" spans="1:10" ht="15" customHeight="1">
      <c r="A239" s="109">
        <v>39</v>
      </c>
      <c r="B239" s="108" t="s">
        <v>59</v>
      </c>
      <c r="C239" s="40" t="s">
        <v>25</v>
      </c>
      <c r="D239" s="41">
        <v>660</v>
      </c>
      <c r="E239" s="41"/>
      <c r="F239" s="18"/>
      <c r="G239" s="18">
        <f t="shared" si="21"/>
        <v>0</v>
      </c>
      <c r="H239" s="19"/>
      <c r="I239" s="20">
        <f t="shared" si="22"/>
        <v>0</v>
      </c>
      <c r="J239" s="21">
        <f t="shared" si="23"/>
        <v>0</v>
      </c>
    </row>
    <row r="240" spans="1:10" ht="15" customHeight="1">
      <c r="A240" s="103">
        <v>40</v>
      </c>
      <c r="B240" s="108" t="s">
        <v>60</v>
      </c>
      <c r="C240" s="40" t="s">
        <v>14</v>
      </c>
      <c r="D240" s="41">
        <v>275</v>
      </c>
      <c r="E240" s="41"/>
      <c r="F240" s="18"/>
      <c r="G240" s="18">
        <f t="shared" si="21"/>
        <v>0</v>
      </c>
      <c r="H240" s="19"/>
      <c r="I240" s="20">
        <f t="shared" si="22"/>
        <v>0</v>
      </c>
      <c r="J240" s="21">
        <f t="shared" si="23"/>
        <v>0</v>
      </c>
    </row>
    <row r="241" spans="1:10" ht="15" customHeight="1">
      <c r="A241" s="109">
        <v>41</v>
      </c>
      <c r="B241" s="108" t="s">
        <v>61</v>
      </c>
      <c r="C241" s="40" t="s">
        <v>14</v>
      </c>
      <c r="D241" s="41">
        <v>110</v>
      </c>
      <c r="E241" s="41"/>
      <c r="F241" s="18"/>
      <c r="G241" s="18">
        <f t="shared" si="21"/>
        <v>0</v>
      </c>
      <c r="H241" s="19"/>
      <c r="I241" s="20">
        <f t="shared" si="22"/>
        <v>0</v>
      </c>
      <c r="J241" s="21">
        <f t="shared" si="23"/>
        <v>0</v>
      </c>
    </row>
    <row r="242" spans="1:10" ht="15" customHeight="1">
      <c r="A242" s="103">
        <v>42</v>
      </c>
      <c r="B242" s="108" t="s">
        <v>63</v>
      </c>
      <c r="C242" s="40" t="s">
        <v>14</v>
      </c>
      <c r="D242" s="41">
        <v>440</v>
      </c>
      <c r="E242" s="41"/>
      <c r="F242" s="18"/>
      <c r="G242" s="18">
        <f t="shared" si="21"/>
        <v>0</v>
      </c>
      <c r="H242" s="19"/>
      <c r="I242" s="20">
        <f t="shared" si="22"/>
        <v>0</v>
      </c>
      <c r="J242" s="21">
        <f t="shared" si="23"/>
        <v>0</v>
      </c>
    </row>
    <row r="243" spans="1:10" ht="15" customHeight="1" thickBot="1">
      <c r="A243" s="115">
        <v>43</v>
      </c>
      <c r="B243" s="106" t="s">
        <v>62</v>
      </c>
      <c r="C243" s="42" t="s">
        <v>14</v>
      </c>
      <c r="D243" s="43">
        <v>16170</v>
      </c>
      <c r="E243" s="43"/>
      <c r="F243" s="24"/>
      <c r="G243" s="24">
        <f t="shared" si="21"/>
        <v>0</v>
      </c>
      <c r="H243" s="25"/>
      <c r="I243" s="26">
        <f t="shared" si="22"/>
        <v>0</v>
      </c>
      <c r="J243" s="27">
        <f t="shared" si="23"/>
        <v>0</v>
      </c>
    </row>
    <row r="244" spans="1:10" ht="13.5" thickBot="1">
      <c r="A244" s="88"/>
      <c r="B244" s="35"/>
      <c r="C244" s="35"/>
      <c r="D244" s="35"/>
      <c r="E244" s="35"/>
      <c r="F244" s="35"/>
      <c r="G244" s="35"/>
      <c r="H244" s="30" t="s">
        <v>10</v>
      </c>
      <c r="I244" s="89">
        <f>SUM(I201:I243)</f>
        <v>0</v>
      </c>
      <c r="J244" s="32">
        <f>SUM(J201:J243)</f>
        <v>0</v>
      </c>
    </row>
    <row r="245" spans="1:10" ht="12.75">
      <c r="A245" s="56" t="s">
        <v>11</v>
      </c>
      <c r="B245" s="97"/>
      <c r="C245" s="62"/>
      <c r="D245" s="97"/>
      <c r="E245" s="97"/>
      <c r="F245" s="35"/>
      <c r="G245" s="35"/>
      <c r="H245" s="35"/>
      <c r="I245" s="98"/>
      <c r="J245" s="35"/>
    </row>
    <row r="246" spans="1:10" ht="12.75">
      <c r="A246" s="56" t="s">
        <v>12</v>
      </c>
      <c r="B246" s="37"/>
      <c r="C246" s="92"/>
      <c r="D246" s="92"/>
      <c r="E246" s="92"/>
      <c r="F246" s="92"/>
      <c r="G246" s="92"/>
      <c r="H246" s="92"/>
      <c r="I246" s="92"/>
      <c r="J246" s="92"/>
    </row>
    <row r="247" spans="1:2" ht="12.75">
      <c r="A247" s="1"/>
      <c r="B247" s="37"/>
    </row>
    <row r="248" spans="1:6" ht="13.5" thickBot="1">
      <c r="A248" s="3" t="s">
        <v>124</v>
      </c>
      <c r="B248" s="4"/>
      <c r="C248" s="5"/>
      <c r="D248" s="6"/>
      <c r="E248" s="6"/>
      <c r="F248" s="6"/>
    </row>
    <row r="249" spans="1:10" ht="32.25" thickBot="1">
      <c r="A249" s="44" t="s">
        <v>1</v>
      </c>
      <c r="B249" s="45" t="s">
        <v>2</v>
      </c>
      <c r="C249" s="46" t="s">
        <v>3</v>
      </c>
      <c r="D249" s="46" t="s">
        <v>4</v>
      </c>
      <c r="E249" s="46" t="s">
        <v>82</v>
      </c>
      <c r="F249" s="46" t="s">
        <v>5</v>
      </c>
      <c r="G249" s="46" t="s">
        <v>6</v>
      </c>
      <c r="H249" s="46" t="s">
        <v>7</v>
      </c>
      <c r="I249" s="46" t="s">
        <v>8</v>
      </c>
      <c r="J249" s="48" t="s">
        <v>9</v>
      </c>
    </row>
    <row r="250" spans="1:10" ht="36" customHeight="1">
      <c r="A250" s="101">
        <v>1</v>
      </c>
      <c r="B250" s="102" t="s">
        <v>209</v>
      </c>
      <c r="C250" s="38" t="s">
        <v>14</v>
      </c>
      <c r="D250" s="39">
        <v>165</v>
      </c>
      <c r="E250" s="39"/>
      <c r="F250" s="11"/>
      <c r="G250" s="11">
        <f aca="true" t="shared" si="24" ref="G250:G271">F250*H250+F250</f>
        <v>0</v>
      </c>
      <c r="H250" s="12"/>
      <c r="I250" s="13">
        <f aca="true" t="shared" si="25" ref="I250:I271">F250*D250</f>
        <v>0</v>
      </c>
      <c r="J250" s="14">
        <f aca="true" t="shared" si="26" ref="J250:J271">I250*H250+I250</f>
        <v>0</v>
      </c>
    </row>
    <row r="251" spans="1:10" ht="34.5" customHeight="1">
      <c r="A251" s="103">
        <v>2</v>
      </c>
      <c r="B251" s="104" t="s">
        <v>207</v>
      </c>
      <c r="C251" s="40" t="s">
        <v>14</v>
      </c>
      <c r="D251" s="41">
        <v>33</v>
      </c>
      <c r="E251" s="41"/>
      <c r="F251" s="18"/>
      <c r="G251" s="18">
        <f t="shared" si="24"/>
        <v>0</v>
      </c>
      <c r="H251" s="19"/>
      <c r="I251" s="20">
        <f t="shared" si="25"/>
        <v>0</v>
      </c>
      <c r="J251" s="21">
        <f t="shared" si="26"/>
        <v>0</v>
      </c>
    </row>
    <row r="252" spans="1:10" ht="45" customHeight="1">
      <c r="A252" s="103">
        <v>3</v>
      </c>
      <c r="B252" s="104" t="s">
        <v>208</v>
      </c>
      <c r="C252" s="40" t="s">
        <v>14</v>
      </c>
      <c r="D252" s="41">
        <v>110</v>
      </c>
      <c r="E252" s="41"/>
      <c r="F252" s="18"/>
      <c r="G252" s="18">
        <f t="shared" si="24"/>
        <v>0</v>
      </c>
      <c r="H252" s="19"/>
      <c r="I252" s="20">
        <f t="shared" si="25"/>
        <v>0</v>
      </c>
      <c r="J252" s="21">
        <f t="shared" si="26"/>
        <v>0</v>
      </c>
    </row>
    <row r="253" spans="1:10" ht="46.5" customHeight="1">
      <c r="A253" s="103">
        <v>4</v>
      </c>
      <c r="B253" s="104" t="s">
        <v>210</v>
      </c>
      <c r="C253" s="40" t="s">
        <v>14</v>
      </c>
      <c r="D253" s="41">
        <v>165</v>
      </c>
      <c r="E253" s="41"/>
      <c r="F253" s="18"/>
      <c r="G253" s="18">
        <f t="shared" si="24"/>
        <v>0</v>
      </c>
      <c r="H253" s="19"/>
      <c r="I253" s="20">
        <f t="shared" si="25"/>
        <v>0</v>
      </c>
      <c r="J253" s="21">
        <f t="shared" si="26"/>
        <v>0</v>
      </c>
    </row>
    <row r="254" spans="1:10" ht="44.25" customHeight="1">
      <c r="A254" s="103">
        <v>5</v>
      </c>
      <c r="B254" s="104" t="s">
        <v>211</v>
      </c>
      <c r="C254" s="40" t="s">
        <v>14</v>
      </c>
      <c r="D254" s="41">
        <v>110</v>
      </c>
      <c r="E254" s="41"/>
      <c r="F254" s="18"/>
      <c r="G254" s="18">
        <f t="shared" si="24"/>
        <v>0</v>
      </c>
      <c r="H254" s="19"/>
      <c r="I254" s="20">
        <f t="shared" si="25"/>
        <v>0</v>
      </c>
      <c r="J254" s="21">
        <f t="shared" si="26"/>
        <v>0</v>
      </c>
    </row>
    <row r="255" spans="1:10" ht="36.75" customHeight="1">
      <c r="A255" s="103">
        <v>6</v>
      </c>
      <c r="B255" s="104" t="s">
        <v>212</v>
      </c>
      <c r="C255" s="40" t="s">
        <v>14</v>
      </c>
      <c r="D255" s="41">
        <v>55</v>
      </c>
      <c r="E255" s="41"/>
      <c r="F255" s="18"/>
      <c r="G255" s="18">
        <f t="shared" si="24"/>
        <v>0</v>
      </c>
      <c r="H255" s="19"/>
      <c r="I255" s="20">
        <f t="shared" si="25"/>
        <v>0</v>
      </c>
      <c r="J255" s="21">
        <f t="shared" si="26"/>
        <v>0</v>
      </c>
    </row>
    <row r="256" spans="1:10" ht="38.25" customHeight="1">
      <c r="A256" s="103">
        <v>7</v>
      </c>
      <c r="B256" s="104" t="s">
        <v>213</v>
      </c>
      <c r="C256" s="40" t="s">
        <v>14</v>
      </c>
      <c r="D256" s="41">
        <v>220</v>
      </c>
      <c r="E256" s="41"/>
      <c r="F256" s="18"/>
      <c r="G256" s="18">
        <f t="shared" si="24"/>
        <v>0</v>
      </c>
      <c r="H256" s="19"/>
      <c r="I256" s="20">
        <f t="shared" si="25"/>
        <v>0</v>
      </c>
      <c r="J256" s="21">
        <f t="shared" si="26"/>
        <v>0</v>
      </c>
    </row>
    <row r="257" spans="1:10" ht="35.25" customHeight="1">
      <c r="A257" s="103">
        <v>8</v>
      </c>
      <c r="B257" s="104" t="s">
        <v>214</v>
      </c>
      <c r="C257" s="40" t="s">
        <v>14</v>
      </c>
      <c r="D257" s="41">
        <v>110</v>
      </c>
      <c r="E257" s="41"/>
      <c r="F257" s="18"/>
      <c r="G257" s="18">
        <f t="shared" si="24"/>
        <v>0</v>
      </c>
      <c r="H257" s="19"/>
      <c r="I257" s="20">
        <f t="shared" si="25"/>
        <v>0</v>
      </c>
      <c r="J257" s="21">
        <f t="shared" si="26"/>
        <v>0</v>
      </c>
    </row>
    <row r="258" spans="1:10" ht="48" customHeight="1">
      <c r="A258" s="103">
        <v>9</v>
      </c>
      <c r="B258" s="104" t="s">
        <v>215</v>
      </c>
      <c r="C258" s="40" t="s">
        <v>14</v>
      </c>
      <c r="D258" s="41">
        <v>330</v>
      </c>
      <c r="E258" s="41"/>
      <c r="F258" s="18"/>
      <c r="G258" s="18">
        <f t="shared" si="24"/>
        <v>0</v>
      </c>
      <c r="H258" s="19"/>
      <c r="I258" s="20">
        <f t="shared" si="25"/>
        <v>0</v>
      </c>
      <c r="J258" s="21">
        <f t="shared" si="26"/>
        <v>0</v>
      </c>
    </row>
    <row r="259" spans="1:10" ht="44.25" customHeight="1">
      <c r="A259" s="103">
        <v>10</v>
      </c>
      <c r="B259" s="104" t="s">
        <v>216</v>
      </c>
      <c r="C259" s="40" t="s">
        <v>14</v>
      </c>
      <c r="D259" s="41">
        <v>220</v>
      </c>
      <c r="E259" s="41"/>
      <c r="F259" s="18"/>
      <c r="G259" s="18">
        <f t="shared" si="24"/>
        <v>0</v>
      </c>
      <c r="H259" s="19"/>
      <c r="I259" s="20">
        <f t="shared" si="25"/>
        <v>0</v>
      </c>
      <c r="J259" s="21">
        <f t="shared" si="26"/>
        <v>0</v>
      </c>
    </row>
    <row r="260" spans="1:10" ht="44.25" customHeight="1">
      <c r="A260" s="103">
        <v>11</v>
      </c>
      <c r="B260" s="104" t="s">
        <v>217</v>
      </c>
      <c r="C260" s="40" t="s">
        <v>14</v>
      </c>
      <c r="D260" s="41">
        <v>330</v>
      </c>
      <c r="E260" s="41"/>
      <c r="F260" s="18"/>
      <c r="G260" s="18">
        <f t="shared" si="24"/>
        <v>0</v>
      </c>
      <c r="H260" s="19"/>
      <c r="I260" s="20">
        <f t="shared" si="25"/>
        <v>0</v>
      </c>
      <c r="J260" s="21">
        <f t="shared" si="26"/>
        <v>0</v>
      </c>
    </row>
    <row r="261" spans="1:10" ht="47.25" customHeight="1">
      <c r="A261" s="103">
        <v>12</v>
      </c>
      <c r="B261" s="104" t="s">
        <v>218</v>
      </c>
      <c r="C261" s="40" t="s">
        <v>14</v>
      </c>
      <c r="D261" s="41">
        <v>330</v>
      </c>
      <c r="E261" s="41"/>
      <c r="F261" s="18"/>
      <c r="G261" s="18">
        <f t="shared" si="24"/>
        <v>0</v>
      </c>
      <c r="H261" s="19"/>
      <c r="I261" s="20">
        <f t="shared" si="25"/>
        <v>0</v>
      </c>
      <c r="J261" s="21">
        <f t="shared" si="26"/>
        <v>0</v>
      </c>
    </row>
    <row r="262" spans="1:10" ht="45" customHeight="1">
      <c r="A262" s="103">
        <v>13</v>
      </c>
      <c r="B262" s="104" t="s">
        <v>219</v>
      </c>
      <c r="C262" s="40" t="s">
        <v>14</v>
      </c>
      <c r="D262" s="41">
        <v>275</v>
      </c>
      <c r="E262" s="41"/>
      <c r="F262" s="18"/>
      <c r="G262" s="18">
        <f t="shared" si="24"/>
        <v>0</v>
      </c>
      <c r="H262" s="19"/>
      <c r="I262" s="20">
        <f t="shared" si="25"/>
        <v>0</v>
      </c>
      <c r="J262" s="21">
        <f t="shared" si="26"/>
        <v>0</v>
      </c>
    </row>
    <row r="263" spans="1:10" ht="38.25" customHeight="1">
      <c r="A263" s="103">
        <v>14</v>
      </c>
      <c r="B263" s="104" t="s">
        <v>172</v>
      </c>
      <c r="C263" s="40" t="s">
        <v>14</v>
      </c>
      <c r="D263" s="41">
        <v>55</v>
      </c>
      <c r="E263" s="41"/>
      <c r="F263" s="18"/>
      <c r="G263" s="18">
        <f t="shared" si="24"/>
        <v>0</v>
      </c>
      <c r="H263" s="19"/>
      <c r="I263" s="20">
        <f t="shared" si="25"/>
        <v>0</v>
      </c>
      <c r="J263" s="21">
        <f t="shared" si="26"/>
        <v>0</v>
      </c>
    </row>
    <row r="264" spans="1:10" ht="36.75" customHeight="1">
      <c r="A264" s="103">
        <v>15</v>
      </c>
      <c r="B264" s="104" t="s">
        <v>171</v>
      </c>
      <c r="C264" s="40" t="s">
        <v>14</v>
      </c>
      <c r="D264" s="41">
        <v>55</v>
      </c>
      <c r="E264" s="41"/>
      <c r="F264" s="18"/>
      <c r="G264" s="18">
        <f t="shared" si="24"/>
        <v>0</v>
      </c>
      <c r="H264" s="19"/>
      <c r="I264" s="20">
        <f t="shared" si="25"/>
        <v>0</v>
      </c>
      <c r="J264" s="21">
        <f t="shared" si="26"/>
        <v>0</v>
      </c>
    </row>
    <row r="265" spans="1:10" ht="44.25" customHeight="1">
      <c r="A265" s="103">
        <v>16</v>
      </c>
      <c r="B265" s="104" t="s">
        <v>220</v>
      </c>
      <c r="C265" s="40" t="s">
        <v>14</v>
      </c>
      <c r="D265" s="41">
        <v>110</v>
      </c>
      <c r="E265" s="41"/>
      <c r="F265" s="18"/>
      <c r="G265" s="18">
        <f t="shared" si="24"/>
        <v>0</v>
      </c>
      <c r="H265" s="19"/>
      <c r="I265" s="20">
        <f t="shared" si="25"/>
        <v>0</v>
      </c>
      <c r="J265" s="21">
        <f t="shared" si="26"/>
        <v>0</v>
      </c>
    </row>
    <row r="266" spans="1:10" ht="43.5" customHeight="1">
      <c r="A266" s="103">
        <v>17</v>
      </c>
      <c r="B266" s="104" t="s">
        <v>221</v>
      </c>
      <c r="C266" s="40" t="s">
        <v>14</v>
      </c>
      <c r="D266" s="41">
        <v>55</v>
      </c>
      <c r="E266" s="41"/>
      <c r="F266" s="18"/>
      <c r="G266" s="18">
        <f t="shared" si="24"/>
        <v>0</v>
      </c>
      <c r="H266" s="19"/>
      <c r="I266" s="20">
        <f t="shared" si="25"/>
        <v>0</v>
      </c>
      <c r="J266" s="21">
        <f t="shared" si="26"/>
        <v>0</v>
      </c>
    </row>
    <row r="267" spans="1:10" ht="12.75" customHeight="1">
      <c r="A267" s="103">
        <v>18</v>
      </c>
      <c r="B267" s="104" t="s">
        <v>259</v>
      </c>
      <c r="C267" s="40" t="s">
        <v>14</v>
      </c>
      <c r="D267" s="41">
        <v>100</v>
      </c>
      <c r="E267" s="41"/>
      <c r="F267" s="18"/>
      <c r="G267" s="18">
        <f t="shared" si="24"/>
        <v>0</v>
      </c>
      <c r="H267" s="19"/>
      <c r="I267" s="20">
        <f t="shared" si="25"/>
        <v>0</v>
      </c>
      <c r="J267" s="21">
        <f t="shared" si="26"/>
        <v>0</v>
      </c>
    </row>
    <row r="268" spans="1:10" ht="12.75" customHeight="1">
      <c r="A268" s="103">
        <v>19</v>
      </c>
      <c r="B268" s="104" t="s">
        <v>260</v>
      </c>
      <c r="C268" s="40" t="s">
        <v>14</v>
      </c>
      <c r="D268" s="41">
        <v>100</v>
      </c>
      <c r="E268" s="41"/>
      <c r="F268" s="18"/>
      <c r="G268" s="18">
        <f t="shared" si="24"/>
        <v>0</v>
      </c>
      <c r="H268" s="19"/>
      <c r="I268" s="20">
        <f t="shared" si="25"/>
        <v>0</v>
      </c>
      <c r="J268" s="21">
        <f t="shared" si="26"/>
        <v>0</v>
      </c>
    </row>
    <row r="269" spans="1:10" ht="12.75" customHeight="1">
      <c r="A269" s="103">
        <v>20</v>
      </c>
      <c r="B269" s="104" t="s">
        <v>261</v>
      </c>
      <c r="C269" s="40" t="s">
        <v>14</v>
      </c>
      <c r="D269" s="41">
        <v>100</v>
      </c>
      <c r="E269" s="41"/>
      <c r="F269" s="18"/>
      <c r="G269" s="18">
        <f t="shared" si="24"/>
        <v>0</v>
      </c>
      <c r="H269" s="19"/>
      <c r="I269" s="20">
        <f t="shared" si="25"/>
        <v>0</v>
      </c>
      <c r="J269" s="21">
        <f t="shared" si="26"/>
        <v>0</v>
      </c>
    </row>
    <row r="270" spans="1:10" ht="45" customHeight="1">
      <c r="A270" s="103">
        <v>21</v>
      </c>
      <c r="B270" s="104" t="s">
        <v>222</v>
      </c>
      <c r="C270" s="40" t="s">
        <v>14</v>
      </c>
      <c r="D270" s="41">
        <v>330</v>
      </c>
      <c r="E270" s="41"/>
      <c r="F270" s="18"/>
      <c r="G270" s="18">
        <f t="shared" si="24"/>
        <v>0</v>
      </c>
      <c r="H270" s="19"/>
      <c r="I270" s="20">
        <f t="shared" si="25"/>
        <v>0</v>
      </c>
      <c r="J270" s="21">
        <f t="shared" si="26"/>
        <v>0</v>
      </c>
    </row>
    <row r="271" spans="1:10" ht="37.5" customHeight="1" thickBot="1">
      <c r="A271" s="105">
        <v>22</v>
      </c>
      <c r="B271" s="106" t="s">
        <v>223</v>
      </c>
      <c r="C271" s="42" t="s">
        <v>14</v>
      </c>
      <c r="D271" s="43">
        <v>220</v>
      </c>
      <c r="E271" s="43"/>
      <c r="F271" s="24"/>
      <c r="G271" s="24">
        <f t="shared" si="24"/>
        <v>0</v>
      </c>
      <c r="H271" s="25"/>
      <c r="I271" s="26">
        <f t="shared" si="25"/>
        <v>0</v>
      </c>
      <c r="J271" s="27">
        <f t="shared" si="26"/>
        <v>0</v>
      </c>
    </row>
    <row r="272" spans="1:10" ht="13.5" thickBot="1">
      <c r="A272" s="28"/>
      <c r="B272" s="29"/>
      <c r="C272" s="29"/>
      <c r="D272" s="29"/>
      <c r="E272" s="29"/>
      <c r="F272" s="29"/>
      <c r="G272" s="29"/>
      <c r="H272" s="30" t="s">
        <v>10</v>
      </c>
      <c r="I272" s="31">
        <f>SUM(I250:I271)</f>
        <v>0</v>
      </c>
      <c r="J272" s="32">
        <f>SUM(J250:J271)</f>
        <v>0</v>
      </c>
    </row>
    <row r="273" spans="1:10" ht="12.75">
      <c r="A273" s="1" t="s">
        <v>11</v>
      </c>
      <c r="B273" s="33"/>
      <c r="C273" s="34"/>
      <c r="D273" s="33"/>
      <c r="E273" s="33"/>
      <c r="F273" s="29"/>
      <c r="G273" s="29"/>
      <c r="H273" s="35"/>
      <c r="I273" s="36"/>
      <c r="J273" s="35"/>
    </row>
    <row r="274" spans="1:2" ht="12.75">
      <c r="A274" s="1" t="s">
        <v>12</v>
      </c>
      <c r="B274" s="37"/>
    </row>
    <row r="275" spans="1:2" ht="12.75">
      <c r="A275" s="1"/>
      <c r="B275" s="37"/>
    </row>
    <row r="276" spans="1:2" ht="12.75">
      <c r="A276" s="1"/>
      <c r="B276" s="37"/>
    </row>
    <row r="277" spans="1:2" ht="12.75">
      <c r="A277" s="1"/>
      <c r="B277" s="37"/>
    </row>
    <row r="278" spans="1:2" ht="12.75">
      <c r="A278" s="1"/>
      <c r="B278" s="37"/>
    </row>
    <row r="279" spans="1:2" ht="12.75">
      <c r="A279" s="1"/>
      <c r="B279" s="37"/>
    </row>
    <row r="280" ht="12.75"/>
    <row r="281" spans="1:10" ht="17.25" customHeight="1" thickBot="1">
      <c r="A281" s="5" t="s">
        <v>231</v>
      </c>
      <c r="B281" s="6"/>
      <c r="C281" s="5"/>
      <c r="D281" s="6"/>
      <c r="E281" s="6"/>
      <c r="F281" s="6"/>
      <c r="G281" s="6"/>
      <c r="H281" s="6"/>
      <c r="I281" s="6"/>
      <c r="J281" s="6"/>
    </row>
    <row r="282" spans="1:10" ht="32.25" thickBot="1">
      <c r="A282" s="122" t="s">
        <v>1</v>
      </c>
      <c r="B282" s="123" t="s">
        <v>2</v>
      </c>
      <c r="C282" s="124" t="s">
        <v>3</v>
      </c>
      <c r="D282" s="124" t="s">
        <v>4</v>
      </c>
      <c r="E282" s="124" t="s">
        <v>82</v>
      </c>
      <c r="F282" s="124" t="s">
        <v>5</v>
      </c>
      <c r="G282" s="124" t="s">
        <v>6</v>
      </c>
      <c r="H282" s="124" t="s">
        <v>7</v>
      </c>
      <c r="I282" s="124" t="s">
        <v>8</v>
      </c>
      <c r="J282" s="125" t="s">
        <v>9</v>
      </c>
    </row>
    <row r="283" spans="1:10" ht="12.75">
      <c r="A283" s="126">
        <v>1</v>
      </c>
      <c r="B283" s="127" t="s">
        <v>224</v>
      </c>
      <c r="C283" s="38" t="s">
        <v>13</v>
      </c>
      <c r="D283" s="39">
        <v>1000</v>
      </c>
      <c r="E283" s="39"/>
      <c r="F283" s="57"/>
      <c r="G283" s="57">
        <f aca="true" t="shared" si="27" ref="G283:G291">F283*H283+F283</f>
        <v>0</v>
      </c>
      <c r="H283" s="58"/>
      <c r="I283" s="59">
        <f aca="true" t="shared" si="28" ref="I283:I291">F283*D283</f>
        <v>0</v>
      </c>
      <c r="J283" s="60">
        <f aca="true" t="shared" si="29" ref="J283:J291">I283*H283+I283</f>
        <v>0</v>
      </c>
    </row>
    <row r="284" spans="1:10" ht="12.75">
      <c r="A284" s="128">
        <v>2</v>
      </c>
      <c r="B284" s="129" t="s">
        <v>225</v>
      </c>
      <c r="C284" s="40" t="s">
        <v>13</v>
      </c>
      <c r="D284" s="41">
        <v>3500</v>
      </c>
      <c r="E284" s="41"/>
      <c r="F284" s="47"/>
      <c r="G284" s="47">
        <f t="shared" si="27"/>
        <v>0</v>
      </c>
      <c r="H284" s="49"/>
      <c r="I284" s="50">
        <f t="shared" si="28"/>
        <v>0</v>
      </c>
      <c r="J284" s="51">
        <f t="shared" si="29"/>
        <v>0</v>
      </c>
    </row>
    <row r="285" spans="1:10" ht="12.75">
      <c r="A285" s="128">
        <v>3</v>
      </c>
      <c r="B285" s="129" t="s">
        <v>226</v>
      </c>
      <c r="C285" s="40" t="s">
        <v>14</v>
      </c>
      <c r="D285" s="41">
        <v>350</v>
      </c>
      <c r="E285" s="41"/>
      <c r="F285" s="47"/>
      <c r="G285" s="47">
        <f t="shared" si="27"/>
        <v>0</v>
      </c>
      <c r="H285" s="49"/>
      <c r="I285" s="50">
        <f t="shared" si="28"/>
        <v>0</v>
      </c>
      <c r="J285" s="51">
        <f t="shared" si="29"/>
        <v>0</v>
      </c>
    </row>
    <row r="286" spans="1:10" ht="12.75">
      <c r="A286" s="128">
        <v>4</v>
      </c>
      <c r="B286" s="129" t="s">
        <v>227</v>
      </c>
      <c r="C286" s="40" t="s">
        <v>13</v>
      </c>
      <c r="D286" s="41">
        <v>800</v>
      </c>
      <c r="E286" s="41"/>
      <c r="F286" s="47"/>
      <c r="G286" s="47">
        <f t="shared" si="27"/>
        <v>0</v>
      </c>
      <c r="H286" s="49"/>
      <c r="I286" s="50">
        <f t="shared" si="28"/>
        <v>0</v>
      </c>
      <c r="J286" s="51">
        <f t="shared" si="29"/>
        <v>0</v>
      </c>
    </row>
    <row r="287" spans="1:10" ht="12.75">
      <c r="A287" s="128">
        <v>5</v>
      </c>
      <c r="B287" s="129" t="s">
        <v>262</v>
      </c>
      <c r="C287" s="40" t="s">
        <v>13</v>
      </c>
      <c r="D287" s="41">
        <v>1300</v>
      </c>
      <c r="E287" s="41"/>
      <c r="F287" s="47"/>
      <c r="G287" s="47">
        <f t="shared" si="27"/>
        <v>0</v>
      </c>
      <c r="H287" s="49"/>
      <c r="I287" s="50">
        <f t="shared" si="28"/>
        <v>0</v>
      </c>
      <c r="J287" s="51">
        <f t="shared" si="29"/>
        <v>0</v>
      </c>
    </row>
    <row r="288" spans="1:10" ht="12.75">
      <c r="A288" s="128">
        <v>6</v>
      </c>
      <c r="B288" s="129" t="s">
        <v>263</v>
      </c>
      <c r="C288" s="40" t="s">
        <v>13</v>
      </c>
      <c r="D288" s="41">
        <v>220</v>
      </c>
      <c r="E288" s="41"/>
      <c r="F288" s="47"/>
      <c r="G288" s="47">
        <f t="shared" si="27"/>
        <v>0</v>
      </c>
      <c r="H288" s="49"/>
      <c r="I288" s="50">
        <f t="shared" si="28"/>
        <v>0</v>
      </c>
      <c r="J288" s="51">
        <f t="shared" si="29"/>
        <v>0</v>
      </c>
    </row>
    <row r="289" spans="1:10" ht="12.75">
      <c r="A289" s="128">
        <v>7</v>
      </c>
      <c r="B289" s="129" t="s">
        <v>228</v>
      </c>
      <c r="C289" s="40" t="s">
        <v>13</v>
      </c>
      <c r="D289" s="41">
        <v>1300</v>
      </c>
      <c r="E289" s="41"/>
      <c r="F289" s="47"/>
      <c r="G289" s="47">
        <f t="shared" si="27"/>
        <v>0</v>
      </c>
      <c r="H289" s="49"/>
      <c r="I289" s="50">
        <f t="shared" si="28"/>
        <v>0</v>
      </c>
      <c r="J289" s="51">
        <f t="shared" si="29"/>
        <v>0</v>
      </c>
    </row>
    <row r="290" spans="1:10" ht="12.75">
      <c r="A290" s="128">
        <v>8</v>
      </c>
      <c r="B290" s="129" t="s">
        <v>229</v>
      </c>
      <c r="C290" s="40" t="s">
        <v>13</v>
      </c>
      <c r="D290" s="41">
        <v>3350</v>
      </c>
      <c r="E290" s="41"/>
      <c r="F290" s="47"/>
      <c r="G290" s="47">
        <f t="shared" si="27"/>
        <v>0</v>
      </c>
      <c r="H290" s="49"/>
      <c r="I290" s="50">
        <f t="shared" si="28"/>
        <v>0</v>
      </c>
      <c r="J290" s="51">
        <f t="shared" si="29"/>
        <v>0</v>
      </c>
    </row>
    <row r="291" spans="1:10" ht="13.5" thickBot="1">
      <c r="A291" s="130">
        <v>9</v>
      </c>
      <c r="B291" s="131" t="s">
        <v>230</v>
      </c>
      <c r="C291" s="42" t="s">
        <v>13</v>
      </c>
      <c r="D291" s="43">
        <v>1000</v>
      </c>
      <c r="E291" s="43"/>
      <c r="F291" s="52"/>
      <c r="G291" s="52">
        <f t="shared" si="27"/>
        <v>0</v>
      </c>
      <c r="H291" s="53"/>
      <c r="I291" s="54">
        <f t="shared" si="28"/>
        <v>0</v>
      </c>
      <c r="J291" s="55">
        <f t="shared" si="29"/>
        <v>0</v>
      </c>
    </row>
    <row r="292" spans="1:10" ht="13.5" thickBot="1">
      <c r="A292" s="132"/>
      <c r="B292" s="133"/>
      <c r="C292" s="133"/>
      <c r="D292" s="133"/>
      <c r="E292" s="133"/>
      <c r="F292" s="133"/>
      <c r="G292" s="133"/>
      <c r="H292" s="134" t="s">
        <v>10</v>
      </c>
      <c r="I292" s="135">
        <f>SUM(I283:I291)</f>
        <v>0</v>
      </c>
      <c r="J292" s="136">
        <f>SUM(J283:J291)</f>
        <v>0</v>
      </c>
    </row>
    <row r="293" spans="1:10" ht="12.75">
      <c r="A293" s="5" t="s">
        <v>11</v>
      </c>
      <c r="B293" s="137"/>
      <c r="C293" s="138"/>
      <c r="D293" s="137"/>
      <c r="E293" s="137"/>
      <c r="F293" s="133"/>
      <c r="G293" s="133"/>
      <c r="H293" s="139"/>
      <c r="I293" s="140"/>
      <c r="J293" s="139"/>
    </row>
    <row r="294" spans="1:10" ht="12.75">
      <c r="A294" s="5" t="s">
        <v>12</v>
      </c>
      <c r="B294" s="141"/>
      <c r="C294" s="6"/>
      <c r="D294" s="6"/>
      <c r="E294" s="6"/>
      <c r="F294" s="6"/>
      <c r="G294" s="6"/>
      <c r="H294" s="6"/>
      <c r="I294" s="6"/>
      <c r="J294" s="6"/>
    </row>
    <row r="295" spans="1:10" ht="12.75">
      <c r="A295" s="5"/>
      <c r="B295" s="141"/>
      <c r="C295" s="6"/>
      <c r="D295" s="6"/>
      <c r="E295" s="6"/>
      <c r="F295" s="6"/>
      <c r="G295" s="6"/>
      <c r="H295" s="6"/>
      <c r="I295" s="6"/>
      <c r="J295" s="6"/>
    </row>
    <row r="296" spans="1:10" ht="13.5" thickBot="1">
      <c r="A296" s="3" t="s">
        <v>273</v>
      </c>
      <c r="B296" s="4"/>
      <c r="C296" s="3"/>
      <c r="D296" s="4"/>
      <c r="E296" s="4"/>
      <c r="F296" s="4"/>
      <c r="G296" s="4"/>
      <c r="H296" s="4"/>
      <c r="I296" s="4"/>
      <c r="J296" s="4"/>
    </row>
    <row r="297" spans="1:10" ht="32.25" thickBot="1">
      <c r="A297" s="142" t="s">
        <v>1</v>
      </c>
      <c r="B297" s="143" t="s">
        <v>2</v>
      </c>
      <c r="C297" s="144" t="s">
        <v>3</v>
      </c>
      <c r="D297" s="144" t="s">
        <v>4</v>
      </c>
      <c r="E297" s="144" t="s">
        <v>82</v>
      </c>
      <c r="F297" s="144" t="s">
        <v>5</v>
      </c>
      <c r="G297" s="144" t="s">
        <v>6</v>
      </c>
      <c r="H297" s="144" t="s">
        <v>7</v>
      </c>
      <c r="I297" s="144" t="s">
        <v>8</v>
      </c>
      <c r="J297" s="145" t="s">
        <v>9</v>
      </c>
    </row>
    <row r="298" spans="1:10" ht="12.75">
      <c r="A298" s="146">
        <v>1</v>
      </c>
      <c r="B298" s="147" t="s">
        <v>264</v>
      </c>
      <c r="C298" s="148" t="s">
        <v>14</v>
      </c>
      <c r="D298" s="10">
        <v>210</v>
      </c>
      <c r="E298" s="10"/>
      <c r="F298" s="149"/>
      <c r="G298" s="149">
        <f>F298*H298+F298</f>
        <v>0</v>
      </c>
      <c r="H298" s="150"/>
      <c r="I298" s="151">
        <f>F298*D298</f>
        <v>0</v>
      </c>
      <c r="J298" s="152">
        <f>I298*H298+I298</f>
        <v>0</v>
      </c>
    </row>
    <row r="299" spans="1:10" ht="13.5" thickBot="1">
      <c r="A299" s="153">
        <v>2</v>
      </c>
      <c r="B299" s="154" t="s">
        <v>265</v>
      </c>
      <c r="C299" s="155" t="s">
        <v>14</v>
      </c>
      <c r="D299" s="23">
        <v>500</v>
      </c>
      <c r="E299" s="23"/>
      <c r="F299" s="156"/>
      <c r="G299" s="156">
        <f>F299*H299+F299</f>
        <v>0</v>
      </c>
      <c r="H299" s="157"/>
      <c r="I299" s="158">
        <f>F299*D299</f>
        <v>0</v>
      </c>
      <c r="J299" s="159">
        <f>I299*H299+I299</f>
        <v>0</v>
      </c>
    </row>
    <row r="300" spans="1:10" ht="13.5" thickBot="1">
      <c r="A300" s="160"/>
      <c r="B300" s="161"/>
      <c r="C300" s="162"/>
      <c r="D300" s="163"/>
      <c r="E300" s="163"/>
      <c r="F300" s="164"/>
      <c r="G300" s="164"/>
      <c r="H300" s="165" t="s">
        <v>10</v>
      </c>
      <c r="I300" s="166">
        <f>SUM(I298:I299)</f>
        <v>0</v>
      </c>
      <c r="J300" s="167">
        <f>SUM(J298:J299)</f>
        <v>0</v>
      </c>
    </row>
    <row r="301" spans="1:10" ht="12.75">
      <c r="A301" s="3" t="s">
        <v>271</v>
      </c>
      <c r="B301" s="168"/>
      <c r="C301" s="169"/>
      <c r="D301" s="168"/>
      <c r="E301" s="168"/>
      <c r="F301" s="170"/>
      <c r="G301" s="170"/>
      <c r="H301" s="171"/>
      <c r="I301" s="172"/>
      <c r="J301" s="171"/>
    </row>
    <row r="302" spans="1:10" ht="12.75">
      <c r="A302" s="3" t="s">
        <v>272</v>
      </c>
      <c r="B302" s="173"/>
      <c r="C302" s="4"/>
      <c r="D302" s="4"/>
      <c r="E302" s="4"/>
      <c r="F302" s="4"/>
      <c r="G302" s="4"/>
      <c r="H302" s="4"/>
      <c r="I302" s="4"/>
      <c r="J302" s="4"/>
    </row>
    <row r="303" spans="1:10" ht="12.75">
      <c r="A303" s="3"/>
      <c r="B303" s="173"/>
      <c r="C303" s="4"/>
      <c r="D303" s="4"/>
      <c r="E303" s="4"/>
      <c r="F303" s="4"/>
      <c r="G303" s="4"/>
      <c r="H303" s="4"/>
      <c r="I303" s="4"/>
      <c r="J303" s="4"/>
    </row>
    <row r="304" spans="1:10" ht="13.5" thickBot="1">
      <c r="A304" s="3" t="s">
        <v>274</v>
      </c>
      <c r="B304" s="4"/>
      <c r="C304" s="3"/>
      <c r="D304" s="4"/>
      <c r="E304" s="4"/>
      <c r="F304" s="4"/>
      <c r="G304" s="4"/>
      <c r="H304" s="4"/>
      <c r="I304" s="4"/>
      <c r="J304" s="4"/>
    </row>
    <row r="305" spans="1:10" ht="32.25" thickBot="1">
      <c r="A305" s="142" t="s">
        <v>1</v>
      </c>
      <c r="B305" s="143" t="s">
        <v>2</v>
      </c>
      <c r="C305" s="144" t="s">
        <v>3</v>
      </c>
      <c r="D305" s="144" t="s">
        <v>4</v>
      </c>
      <c r="E305" s="144" t="s">
        <v>82</v>
      </c>
      <c r="F305" s="144" t="s">
        <v>5</v>
      </c>
      <c r="G305" s="144" t="s">
        <v>6</v>
      </c>
      <c r="H305" s="144" t="s">
        <v>7</v>
      </c>
      <c r="I305" s="144" t="s">
        <v>8</v>
      </c>
      <c r="J305" s="145" t="s">
        <v>9</v>
      </c>
    </row>
    <row r="306" spans="1:10" ht="12.75">
      <c r="A306" s="146">
        <v>1</v>
      </c>
      <c r="B306" s="147" t="s">
        <v>266</v>
      </c>
      <c r="C306" s="148" t="s">
        <v>14</v>
      </c>
      <c r="D306" s="10">
        <v>680</v>
      </c>
      <c r="E306" s="10"/>
      <c r="F306" s="149"/>
      <c r="G306" s="149">
        <f>F306*H306+F306</f>
        <v>0</v>
      </c>
      <c r="H306" s="150"/>
      <c r="I306" s="151">
        <f>F306*D306</f>
        <v>0</v>
      </c>
      <c r="J306" s="152">
        <f>I306*H306+I306</f>
        <v>0</v>
      </c>
    </row>
    <row r="307" spans="1:10" ht="12.75">
      <c r="A307" s="174">
        <v>2</v>
      </c>
      <c r="B307" s="175" t="s">
        <v>267</v>
      </c>
      <c r="C307" s="176" t="s">
        <v>14</v>
      </c>
      <c r="D307" s="17">
        <v>200</v>
      </c>
      <c r="E307" s="17"/>
      <c r="F307" s="177"/>
      <c r="G307" s="177">
        <f>F307*H307+F307</f>
        <v>0</v>
      </c>
      <c r="H307" s="178"/>
      <c r="I307" s="179">
        <f>F307*D307</f>
        <v>0</v>
      </c>
      <c r="J307" s="180">
        <f>I307*H307+I307</f>
        <v>0</v>
      </c>
    </row>
    <row r="308" spans="1:10" ht="12.75">
      <c r="A308" s="174">
        <v>4</v>
      </c>
      <c r="B308" s="175" t="s">
        <v>268</v>
      </c>
      <c r="C308" s="176" t="s">
        <v>14</v>
      </c>
      <c r="D308" s="17">
        <v>680</v>
      </c>
      <c r="E308" s="17"/>
      <c r="F308" s="177"/>
      <c r="G308" s="177">
        <f>F308*H308+F308</f>
        <v>0</v>
      </c>
      <c r="H308" s="178"/>
      <c r="I308" s="179">
        <f>F308*D308</f>
        <v>0</v>
      </c>
      <c r="J308" s="180">
        <f>I308*H308+I308</f>
        <v>0</v>
      </c>
    </row>
    <row r="309" spans="1:10" ht="13.5" thickBot="1">
      <c r="A309" s="153">
        <v>5</v>
      </c>
      <c r="B309" s="154" t="s">
        <v>269</v>
      </c>
      <c r="C309" s="155" t="s">
        <v>14</v>
      </c>
      <c r="D309" s="23">
        <v>70</v>
      </c>
      <c r="E309" s="23"/>
      <c r="F309" s="156"/>
      <c r="G309" s="156">
        <f>F309*H309+F309</f>
        <v>0</v>
      </c>
      <c r="H309" s="157"/>
      <c r="I309" s="158">
        <f>F309*D309</f>
        <v>0</v>
      </c>
      <c r="J309" s="159">
        <f>I309*H309+I309</f>
        <v>0</v>
      </c>
    </row>
    <row r="310" spans="1:10" ht="13.5" thickBot="1">
      <c r="A310" s="160"/>
      <c r="B310" s="161"/>
      <c r="C310" s="162"/>
      <c r="D310" s="163"/>
      <c r="E310" s="163"/>
      <c r="F310" s="164"/>
      <c r="G310" s="164"/>
      <c r="H310" s="165" t="s">
        <v>10</v>
      </c>
      <c r="I310" s="166">
        <f>SUM(I306:I309)</f>
        <v>0</v>
      </c>
      <c r="J310" s="167">
        <f>SUM(J306:J309)</f>
        <v>0</v>
      </c>
    </row>
    <row r="311" spans="1:10" ht="18.75" customHeight="1">
      <c r="A311" s="3" t="s">
        <v>270</v>
      </c>
      <c r="B311" s="168"/>
      <c r="C311" s="169"/>
      <c r="D311" s="168"/>
      <c r="E311" s="168"/>
      <c r="F311" s="170"/>
      <c r="G311" s="170"/>
      <c r="H311" s="171"/>
      <c r="I311" s="172"/>
      <c r="J311" s="171"/>
    </row>
    <row r="312" spans="1:10" ht="12.75">
      <c r="A312" s="3" t="s">
        <v>275</v>
      </c>
      <c r="B312" s="173"/>
      <c r="C312" s="4"/>
      <c r="D312" s="4"/>
      <c r="E312" s="4"/>
      <c r="F312" s="4"/>
      <c r="G312" s="4"/>
      <c r="H312" s="4"/>
      <c r="I312" s="4"/>
      <c r="J312" s="4"/>
    </row>
    <row r="313" spans="1:10" ht="12.75">
      <c r="A313" s="3"/>
      <c r="B313" s="173"/>
      <c r="C313" s="4"/>
      <c r="D313" s="4"/>
      <c r="E313" s="4"/>
      <c r="F313" s="4"/>
      <c r="G313" s="4"/>
      <c r="H313" s="4"/>
      <c r="I313" s="4"/>
      <c r="J313" s="4"/>
    </row>
    <row r="314" spans="1:10" ht="54.75" customHeight="1">
      <c r="A314" s="182" t="s">
        <v>34</v>
      </c>
      <c r="B314" s="182"/>
      <c r="C314" s="182"/>
      <c r="D314" s="182"/>
      <c r="E314" s="182"/>
      <c r="F314" s="182"/>
      <c r="G314" s="182"/>
      <c r="H314" s="182"/>
      <c r="I314" s="182"/>
      <c r="J314" s="182"/>
    </row>
  </sheetData>
  <sheetProtection/>
  <mergeCells count="2">
    <mergeCell ref="C2:G2"/>
    <mergeCell ref="A314:J314"/>
  </mergeCells>
  <printOptions/>
  <pageMargins left="0.1968503937007874" right="0.1968503937007874" top="0.1968503937007874" bottom="0.1968503937007874"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SPZZ SK nr 1 im.N.Barlickiego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apietrzyk</dc:creator>
  <cp:keywords/>
  <dc:description/>
  <cp:lastModifiedBy>Anna Pietrzyk</cp:lastModifiedBy>
  <cp:lastPrinted>2017-12-13T12:57:55Z</cp:lastPrinted>
  <dcterms:created xsi:type="dcterms:W3CDTF">2012-01-26T12:07:51Z</dcterms:created>
  <dcterms:modified xsi:type="dcterms:W3CDTF">2017-12-13T12:59:03Z</dcterms:modified>
  <cp:category/>
  <cp:version/>
  <cp:contentType/>
  <cp:contentStatus/>
</cp:coreProperties>
</file>